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esnocounty-my.sharepoint.com/personal/amlujan_fresnocountyca_gov/Documents/Documents/"/>
    </mc:Choice>
  </mc:AlternateContent>
  <xr:revisionPtr revIDLastSave="0" documentId="8_{D0B55C9B-1528-48F6-949E-5B0D67221BA5}" xr6:coauthVersionLast="47" xr6:coauthVersionMax="47" xr10:uidLastSave="{00000000-0000-0000-0000-000000000000}"/>
  <bookViews>
    <workbookView xWindow="-150" yWindow="-60" windowWidth="26040" windowHeight="21045" xr2:uid="{E86260BB-41DF-4504-8D62-AD9EE29BF48F}"/>
  </bookViews>
  <sheets>
    <sheet name="MSF2500-10 " sheetId="1" r:id="rId1"/>
    <sheet name="MSF2500.11-50  " sheetId="2" r:id="rId2"/>
    <sheet name="MSF2500.70-87 " sheetId="3" r:id="rId3"/>
  </sheets>
  <definedNames>
    <definedName name="_xlnm.Print_Area" localSheetId="1">'MSF2500.11-50  '!$A$1:$R$571</definedName>
    <definedName name="_xlnm.Print_Area" localSheetId="2">'MSF2500.70-87 '!$A$1:$Q$440</definedName>
    <definedName name="_xlnm.Print_Area" localSheetId="0">'MSF2500-10 '!$A$1:$R$601</definedName>
    <definedName name="_xlnm.Print_Titles" localSheetId="1">'MSF2500.11-50  '!$1:$8</definedName>
    <definedName name="_xlnm.Print_Titles" localSheetId="2">'MSF2500.70-87 '!$1:$8</definedName>
    <definedName name="_xlnm.Print_Titles" localSheetId="0">'MSF2500-10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3" l="1"/>
  <c r="L16" i="3"/>
  <c r="L20" i="3"/>
  <c r="L21" i="3"/>
  <c r="L25" i="3"/>
  <c r="L29" i="3"/>
  <c r="L30" i="3"/>
  <c r="L34" i="3"/>
  <c r="L35" i="3"/>
  <c r="L38" i="3"/>
  <c r="L41" i="3"/>
  <c r="L42" i="3"/>
  <c r="L52" i="3"/>
  <c r="L53" i="3"/>
  <c r="L54" i="3"/>
  <c r="L58" i="3"/>
  <c r="L59" i="3"/>
  <c r="L61" i="3"/>
  <c r="L62" i="3"/>
  <c r="L63" i="3"/>
  <c r="L77" i="3"/>
  <c r="L83" i="3"/>
  <c r="L86" i="3"/>
  <c r="L121" i="3"/>
  <c r="L124" i="3"/>
  <c r="L135" i="3"/>
  <c r="L137" i="3"/>
  <c r="L139" i="3"/>
  <c r="L141" i="3"/>
  <c r="L142" i="3"/>
  <c r="L146" i="3"/>
  <c r="L147" i="3"/>
  <c r="L151" i="3"/>
  <c r="L152" i="3"/>
  <c r="L158" i="3"/>
  <c r="L160" i="3"/>
  <c r="L162" i="3"/>
  <c r="L163" i="3"/>
  <c r="L171" i="3"/>
  <c r="L172" i="3"/>
  <c r="L176" i="3"/>
  <c r="L177" i="3"/>
  <c r="L181" i="3"/>
  <c r="L182" i="3"/>
  <c r="L185" i="3"/>
  <c r="L187" i="3"/>
  <c r="L192" i="3"/>
  <c r="L194" i="3"/>
  <c r="L200" i="3"/>
  <c r="L202" i="3"/>
  <c r="L204" i="3"/>
  <c r="L205" i="3"/>
  <c r="L206" i="3"/>
  <c r="L209" i="3"/>
  <c r="L220" i="3"/>
  <c r="L221" i="3"/>
  <c r="L222" i="3"/>
  <c r="L223" i="3"/>
  <c r="L229" i="3"/>
  <c r="L231" i="3"/>
  <c r="L233" i="3"/>
  <c r="L235" i="3"/>
  <c r="L239" i="3"/>
  <c r="L240" i="3"/>
  <c r="L242" i="3"/>
  <c r="L244" i="3"/>
  <c r="L247" i="3"/>
  <c r="L249" i="3"/>
  <c r="L256" i="3"/>
  <c r="L259" i="3"/>
  <c r="L267" i="3"/>
  <c r="L272" i="3"/>
  <c r="L274" i="3"/>
  <c r="L276" i="3"/>
  <c r="L345" i="3"/>
  <c r="L348" i="3"/>
  <c r="L350" i="3"/>
  <c r="L354" i="3"/>
  <c r="L360" i="3"/>
  <c r="L364" i="3"/>
  <c r="M22" i="2"/>
  <c r="M23" i="2"/>
  <c r="M24" i="2"/>
  <c r="M25" i="2"/>
  <c r="M26" i="2"/>
  <c r="M27" i="2"/>
  <c r="M28" i="2"/>
  <c r="M35" i="2"/>
  <c r="M37" i="2"/>
  <c r="M39" i="2"/>
  <c r="M44" i="2"/>
  <c r="M46" i="2"/>
  <c r="M48" i="2"/>
  <c r="M50" i="2"/>
  <c r="M52" i="2"/>
  <c r="M54" i="2"/>
  <c r="M56" i="2"/>
  <c r="M57" i="2"/>
  <c r="M64" i="2"/>
  <c r="M66" i="2"/>
  <c r="M68" i="2"/>
  <c r="M70" i="2"/>
  <c r="M72" i="2"/>
  <c r="M74" i="2"/>
  <c r="M76" i="2"/>
  <c r="M80" i="2"/>
  <c r="M87" i="2"/>
  <c r="M88" i="2"/>
  <c r="M91" i="2"/>
  <c r="M97" i="2"/>
  <c r="M110" i="2"/>
  <c r="M112" i="2"/>
  <c r="M114" i="2"/>
  <c r="M119" i="2"/>
  <c r="M124" i="2"/>
  <c r="M126" i="2"/>
  <c r="M128" i="2"/>
  <c r="M130" i="2"/>
  <c r="M132" i="2"/>
  <c r="M133" i="2"/>
  <c r="M137" i="2"/>
  <c r="M139" i="2"/>
  <c r="M141" i="2"/>
  <c r="M152" i="2"/>
  <c r="M154" i="2"/>
  <c r="M158" i="2"/>
  <c r="M164" i="2"/>
  <c r="M167" i="2"/>
  <c r="M169" i="2"/>
  <c r="M174" i="2"/>
  <c r="M178" i="2"/>
  <c r="M181" i="2"/>
  <c r="M185" i="2"/>
  <c r="M189" i="2"/>
  <c r="M191" i="2"/>
  <c r="M201" i="2"/>
  <c r="M204" i="2"/>
  <c r="M205" i="2"/>
  <c r="M207" i="2"/>
  <c r="M211" i="2"/>
  <c r="M217" i="2"/>
  <c r="M221" i="2"/>
  <c r="M223" i="2"/>
  <c r="M235" i="2"/>
  <c r="M236" i="2"/>
  <c r="M237" i="2"/>
  <c r="M239" i="2"/>
  <c r="M252" i="2"/>
  <c r="M254" i="2"/>
  <c r="M257" i="2"/>
  <c r="M259" i="2"/>
  <c r="M264" i="2"/>
  <c r="M267" i="2"/>
  <c r="M271" i="2"/>
  <c r="M274" i="2"/>
  <c r="M279" i="2"/>
  <c r="M284" i="2"/>
  <c r="M286" i="2"/>
  <c r="M315" i="2"/>
  <c r="M321" i="2"/>
  <c r="M323" i="2"/>
  <c r="M325" i="2"/>
  <c r="M332" i="2"/>
  <c r="M336" i="2"/>
  <c r="M338" i="2"/>
  <c r="M348" i="2"/>
  <c r="M349" i="2"/>
  <c r="M353" i="2"/>
  <c r="M354" i="2"/>
  <c r="M356" i="2"/>
  <c r="M362" i="2"/>
  <c r="M367" i="2"/>
  <c r="M377" i="2"/>
  <c r="M382" i="2"/>
  <c r="M384" i="2"/>
  <c r="M387" i="2"/>
  <c r="M395" i="2"/>
  <c r="M397" i="2"/>
  <c r="M401" i="2"/>
  <c r="M402" i="2"/>
  <c r="M403" i="2"/>
  <c r="M404" i="2"/>
  <c r="M405" i="2"/>
  <c r="M406" i="2"/>
  <c r="M407" i="2"/>
  <c r="M413" i="2"/>
  <c r="M435" i="2"/>
  <c r="M462" i="2"/>
  <c r="M471" i="2"/>
  <c r="M475" i="2"/>
  <c r="M477" i="2"/>
  <c r="M487" i="2"/>
  <c r="M490" i="2"/>
  <c r="M495" i="2"/>
  <c r="M500" i="2"/>
  <c r="M501" i="2"/>
  <c r="M502" i="2"/>
  <c r="M504" i="2"/>
  <c r="M514" i="2"/>
  <c r="M517" i="2"/>
  <c r="M522" i="2"/>
  <c r="M530" i="2"/>
  <c r="M532" i="2"/>
  <c r="M541" i="2"/>
  <c r="M543" i="2"/>
  <c r="M547" i="2"/>
  <c r="M549" i="2"/>
  <c r="M551" i="2"/>
  <c r="M564" i="2"/>
  <c r="M568" i="2"/>
  <c r="M57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Yim, Fiona</author>
  </authors>
  <commentList>
    <comment ref="R504" authorId="0" shapeId="0" xr:uid="{3CDFCD7C-522E-4B8D-A234-EC3637E721F5}">
      <text>
        <r>
          <rPr>
            <b/>
            <sz val="9"/>
            <color indexed="81"/>
            <rFont val="Tahoma"/>
            <family val="2"/>
          </rPr>
          <t>Yim, Fiona:</t>
        </r>
        <r>
          <rPr>
            <sz val="9"/>
            <color indexed="81"/>
            <rFont val="Tahoma"/>
            <family val="2"/>
          </rPr>
          <t xml:space="preserve">
Page 22 of Ordinance still shows previous Ordinance # and adoption date. </t>
        </r>
      </text>
    </comment>
  </commentList>
</comments>
</file>

<file path=xl/sharedStrings.xml><?xml version="1.0" encoding="utf-8"?>
<sst xmlns="http://schemas.openxmlformats.org/spreadsheetml/2006/main" count="4375" uniqueCount="2081">
  <si>
    <t>relocated</t>
  </si>
  <si>
    <t>fee for all structures to be</t>
  </si>
  <si>
    <t>The minimum mechanical permit</t>
  </si>
  <si>
    <t>b.</t>
  </si>
  <si>
    <t>permit fee</t>
  </si>
  <si>
    <t xml:space="preserve">The minimum mechanical </t>
  </si>
  <si>
    <t>a.</t>
  </si>
  <si>
    <t>Ord. #24-005</t>
  </si>
  <si>
    <t>2023-24</t>
  </si>
  <si>
    <t>Board of Supervisors</t>
  </si>
  <si>
    <t>Minimum Fees:</t>
  </si>
  <si>
    <t>10.</t>
  </si>
  <si>
    <t>specific schedule.</t>
  </si>
  <si>
    <t>system not covered by a</t>
  </si>
  <si>
    <t xml:space="preserve">or repair to an existing </t>
  </si>
  <si>
    <t xml:space="preserve">or to effect a correction </t>
  </si>
  <si>
    <t xml:space="preserve">with the code requirements </t>
  </si>
  <si>
    <t xml:space="preserve">compliance of a system </t>
  </si>
  <si>
    <t>(One hour minimum charge)</t>
  </si>
  <si>
    <t xml:space="preserve">investigation to determine </t>
  </si>
  <si>
    <t>Ord. #07-048</t>
  </si>
  <si>
    <t>2007-08</t>
  </si>
  <si>
    <t>$70.00 per hour</t>
  </si>
  <si>
    <t>$48.00 per hour</t>
  </si>
  <si>
    <t xml:space="preserve">Special service for </t>
  </si>
  <si>
    <t>9.</t>
  </si>
  <si>
    <t>Evaporative coolers</t>
  </si>
  <si>
    <t>Each separate cooling tower</t>
  </si>
  <si>
    <t>Evaporative Coolers</t>
  </si>
  <si>
    <t>8.</t>
  </si>
  <si>
    <t>2510 (7a)</t>
  </si>
  <si>
    <t>facilities</t>
  </si>
  <si>
    <t>75% of fee schedule</t>
  </si>
  <si>
    <t>Motel units without kitchen</t>
  </si>
  <si>
    <t>7b.</t>
  </si>
  <si>
    <t xml:space="preserve">   add to above</t>
  </si>
  <si>
    <t xml:space="preserve">   ft. or fraction thereof,</t>
  </si>
  <si>
    <t xml:space="preserve">   for each additional 500 sq.</t>
  </si>
  <si>
    <t>$5.41/dwelling</t>
  </si>
  <si>
    <t>$5.57/dwelling</t>
  </si>
  <si>
    <t>$5.74/dwelling</t>
  </si>
  <si>
    <t>$5.91/dwelling</t>
  </si>
  <si>
    <t>$6.09/dwelling</t>
  </si>
  <si>
    <t>$4.00/dwelling</t>
  </si>
  <si>
    <t>4.  Over 2501 sq. ft. of area,</t>
  </si>
  <si>
    <t xml:space="preserve">   area of construction</t>
  </si>
  <si>
    <t>$82.40/dwelling unit</t>
  </si>
  <si>
    <t>$84.87/dwelling unit</t>
  </si>
  <si>
    <t>$87.42/dwelling unit</t>
  </si>
  <si>
    <t>$90.04/dwelling unit</t>
  </si>
  <si>
    <t>$92.74/dwelling unit</t>
  </si>
  <si>
    <t>$55.00/dwelling unit</t>
  </si>
  <si>
    <t xml:space="preserve">3.  1,501 to 2,500 sq. ft. of </t>
  </si>
  <si>
    <t>$53.56/dwelling unit</t>
  </si>
  <si>
    <t>$55.17/dwelling unit</t>
  </si>
  <si>
    <t>$56.82/dwelling unit</t>
  </si>
  <si>
    <t>$58.53/dwelling unit</t>
  </si>
  <si>
    <t>$60.28/dwelling unit</t>
  </si>
  <si>
    <t>$36.00/dwelling unit</t>
  </si>
  <si>
    <t xml:space="preserve">2.  751 to 1,500 sq. ft. of </t>
  </si>
  <si>
    <t xml:space="preserve">   of construction</t>
  </si>
  <si>
    <t>$23.69/dwelling unit</t>
  </si>
  <si>
    <t>$24.40/dwelling unit</t>
  </si>
  <si>
    <t>$25.13/dwelling unit</t>
  </si>
  <si>
    <t>$25.89/dwelling unit</t>
  </si>
  <si>
    <t>$26.66/dwelling unit</t>
  </si>
  <si>
    <t>$16.00/dwelling unit</t>
  </si>
  <si>
    <t>1.  0 to 750 sq. ft. of area</t>
  </si>
  <si>
    <t>(CONTINUED)</t>
  </si>
  <si>
    <t xml:space="preserve">or fireplaces). </t>
  </si>
  <si>
    <t>fireplaces,  gas piping</t>
  </si>
  <si>
    <t xml:space="preserve">cooling equipment but not metal </t>
  </si>
  <si>
    <t>duct work, registers, heating and</t>
  </si>
  <si>
    <t>dwellings, (fee includes</t>
  </si>
  <si>
    <t>remodel of single or multi-family</t>
  </si>
  <si>
    <t xml:space="preserve">New  construction or complete </t>
  </si>
  <si>
    <t>Mechanical installation</t>
  </si>
  <si>
    <t>7.</t>
  </si>
  <si>
    <t>2) Multi-story, per floor</t>
  </si>
  <si>
    <t xml:space="preserve">   b.  Over 4,000 sq. ft.</t>
  </si>
  <si>
    <t xml:space="preserve">   a.   0 to 4,000 sq. ft.</t>
  </si>
  <si>
    <t>1) Single Story-floor area</t>
  </si>
  <si>
    <t>duct system</t>
  </si>
  <si>
    <t xml:space="preserve">Comfort cooling &amp; heating </t>
  </si>
  <si>
    <t>h.</t>
  </si>
  <si>
    <t>and greater, each unit</t>
  </si>
  <si>
    <t>absorption system 370,001</t>
  </si>
  <si>
    <t>Each comfort cooling gas</t>
  </si>
  <si>
    <t>g.</t>
  </si>
  <si>
    <t>BTU to 370,000 BTU input</t>
  </si>
  <si>
    <t>absorption system 130,000</t>
  </si>
  <si>
    <t>f.</t>
  </si>
  <si>
    <t>130,000 BTU</t>
  </si>
  <si>
    <t xml:space="preserve">absorption system to </t>
  </si>
  <si>
    <t>e.</t>
  </si>
  <si>
    <t>system over 14 tons</t>
  </si>
  <si>
    <t xml:space="preserve">Each comfort cooling </t>
  </si>
  <si>
    <t>d.</t>
  </si>
  <si>
    <t>system 7 tons to 14 tons</t>
  </si>
  <si>
    <t>c.</t>
  </si>
  <si>
    <t>system less than 7 tons</t>
  </si>
  <si>
    <t>window unit</t>
  </si>
  <si>
    <t>Comfort Cooling Installations:</t>
  </si>
  <si>
    <t>6.</t>
  </si>
  <si>
    <t xml:space="preserve"> </t>
  </si>
  <si>
    <t>heating appliance</t>
  </si>
  <si>
    <t>not classed as a specific</t>
  </si>
  <si>
    <t>governed by Code,</t>
  </si>
  <si>
    <t>each appliance or smoke stack</t>
  </si>
  <si>
    <t>$74.68 each</t>
  </si>
  <si>
    <t>$76.92 each</t>
  </si>
  <si>
    <t>$79.22 each</t>
  </si>
  <si>
    <t>$81.60 each</t>
  </si>
  <si>
    <t>$84.05 each</t>
  </si>
  <si>
    <t>$50.00 each</t>
  </si>
  <si>
    <t>All fireplaces and</t>
  </si>
  <si>
    <t>5.</t>
  </si>
  <si>
    <t>For each additional outlet</t>
  </si>
  <si>
    <t>1 to 5 outlets</t>
  </si>
  <si>
    <t xml:space="preserve">piping system </t>
  </si>
  <si>
    <t>Installation of a gas</t>
  </si>
  <si>
    <t>4.</t>
  </si>
  <si>
    <t xml:space="preserve">    C.F.M.</t>
  </si>
  <si>
    <t>2. Each system over 4,000</t>
  </si>
  <si>
    <t xml:space="preserve">   C.F.M.</t>
  </si>
  <si>
    <t xml:space="preserve">1. Each system under 4,000 </t>
  </si>
  <si>
    <t>facility</t>
  </si>
  <si>
    <t>institutional or related</t>
  </si>
  <si>
    <t>commercial, industrial,</t>
  </si>
  <si>
    <t>including hood duct in a</t>
  </si>
  <si>
    <t>air (mechanical) system</t>
  </si>
  <si>
    <t>ventilation duct with a forced</t>
  </si>
  <si>
    <t xml:space="preserve">Installation of a </t>
  </si>
  <si>
    <t>serving a commercial kitchen</t>
  </si>
  <si>
    <t>institutional facility, not</t>
  </si>
  <si>
    <t>screens in a commercial or</t>
  </si>
  <si>
    <t>duct with or without hood</t>
  </si>
  <si>
    <t xml:space="preserve">gravity system ventilation </t>
  </si>
  <si>
    <t>Exhaust Hoods</t>
  </si>
  <si>
    <t>3.</t>
  </si>
  <si>
    <t xml:space="preserve">appliance or flue vent </t>
  </si>
  <si>
    <t>installation of each heating</t>
  </si>
  <si>
    <t>Replacement, repair or</t>
  </si>
  <si>
    <t>2.</t>
  </si>
  <si>
    <t>Issuing each permit</t>
  </si>
  <si>
    <t>1.</t>
  </si>
  <si>
    <t>2510.  Mechanical Code Fees</t>
  </si>
  <si>
    <t>Conventional construction</t>
  </si>
  <si>
    <t>Cabanas, Ramadas &amp; Garages</t>
  </si>
  <si>
    <t>Fees as set forth for</t>
  </si>
  <si>
    <t>Accessory structures including</t>
  </si>
  <si>
    <t>RV and Commercial Coach</t>
  </si>
  <si>
    <t>$152.96 per system</t>
  </si>
  <si>
    <t>$157.54 per system</t>
  </si>
  <si>
    <t>$162.27 per system</t>
  </si>
  <si>
    <t>$167.14 per system</t>
  </si>
  <si>
    <t>$172.15 per system</t>
  </si>
  <si>
    <t>$102.00 per system</t>
  </si>
  <si>
    <t>Septic System for Mobile Home,</t>
  </si>
  <si>
    <t>$193.13 per site</t>
  </si>
  <si>
    <t>$198.92 per site</t>
  </si>
  <si>
    <t>$204.89 per site</t>
  </si>
  <si>
    <t>$211.03 per site</t>
  </si>
  <si>
    <t>$217.36 per site</t>
  </si>
  <si>
    <t>$129.00 per site</t>
  </si>
  <si>
    <t>Installation of Mobile Home</t>
  </si>
  <si>
    <t>system)</t>
  </si>
  <si>
    <t>(Does not include private septic</t>
  </si>
  <si>
    <t>Home, RV, and Commercial Coach</t>
  </si>
  <si>
    <t>$244.63 per mobile home</t>
  </si>
  <si>
    <t>$251.96 per mobile home</t>
  </si>
  <si>
    <t>$259.52 per mobile home</t>
  </si>
  <si>
    <t>$261.31 per mobile home</t>
  </si>
  <si>
    <t>$275.33 per mobile home</t>
  </si>
  <si>
    <t>$163.00 per mobile home</t>
  </si>
  <si>
    <t>Lot preparation for Mobile</t>
  </si>
  <si>
    <t>reinspection</t>
  </si>
  <si>
    <t>$143.17 per reinspection</t>
  </si>
  <si>
    <t>$147.47 per reinspection</t>
  </si>
  <si>
    <t>$151.89 per reinspection</t>
  </si>
  <si>
    <t>$156.45 per reinspection</t>
  </si>
  <si>
    <t>$161.14 per reinspection</t>
  </si>
  <si>
    <t>$96.00 per reinspection</t>
  </si>
  <si>
    <t xml:space="preserve">Inspection beyond one </t>
  </si>
  <si>
    <t>Permit Issuance</t>
  </si>
  <si>
    <t xml:space="preserve"> Campground Fees</t>
  </si>
  <si>
    <t xml:space="preserve"> Recreation Vehicle Parks, and</t>
  </si>
  <si>
    <t xml:space="preserve"> Special Occupancy Trailer and</t>
  </si>
  <si>
    <t xml:space="preserve"> Structures, Mobile Home Parks, </t>
  </si>
  <si>
    <t>2509.  Mobile Home Occupancy and Accessory</t>
  </si>
  <si>
    <t>structure.</t>
  </si>
  <si>
    <t>with the demolition of a</t>
  </si>
  <si>
    <t>$116.65 per structure</t>
  </si>
  <si>
    <t>$120.15 per structure</t>
  </si>
  <si>
    <t>$123.75 per structure</t>
  </si>
  <si>
    <t>$127.46 per structure</t>
  </si>
  <si>
    <t>$131.29 per structure</t>
  </si>
  <si>
    <t>$78.00 per structure</t>
  </si>
  <si>
    <t>Septic System not associated</t>
  </si>
  <si>
    <t>1/2 of fee for 1st story</t>
  </si>
  <si>
    <t>Each story above</t>
  </si>
  <si>
    <t>$22.66 per structure</t>
  </si>
  <si>
    <t>$23.34 per structure</t>
  </si>
  <si>
    <t>$24.04 per structure</t>
  </si>
  <si>
    <t>$24.76 per structure</t>
  </si>
  <si>
    <t>$25.50 per structure</t>
  </si>
  <si>
    <t>$15.00 per structure</t>
  </si>
  <si>
    <t>Each additional 1,000 sq ft</t>
  </si>
  <si>
    <t>$116.00 per structure</t>
  </si>
  <si>
    <t>$123.06 per structure</t>
  </si>
  <si>
    <t>$126.76 per structure</t>
  </si>
  <si>
    <t>$130.56 per structure</t>
  </si>
  <si>
    <t>$134.48 per structure</t>
  </si>
  <si>
    <t>$80.00 per structure</t>
  </si>
  <si>
    <t>First story-to 5,000 sq ft</t>
  </si>
  <si>
    <t>All other structures</t>
  </si>
  <si>
    <t>structures</t>
  </si>
  <si>
    <t>$119.48 per structure</t>
  </si>
  <si>
    <t xml:space="preserve">Single family residential </t>
  </si>
  <si>
    <t>2508.  Wrecking or Demolition Fees</t>
  </si>
  <si>
    <t>+$72.10 hr./per structure</t>
  </si>
  <si>
    <t>+$74.26 hr./per structure</t>
  </si>
  <si>
    <t>+$76.49 hr./per structure</t>
  </si>
  <si>
    <t>+$78.79 hr./per structure</t>
  </si>
  <si>
    <t>+$81.15 hr./per structure</t>
  </si>
  <si>
    <t>+$48.00 hr./per structure</t>
  </si>
  <si>
    <t>+ $.48.5 mi./per structure</t>
  </si>
  <si>
    <t>+ $.34 mi./per structure</t>
  </si>
  <si>
    <t xml:space="preserve">$307.97 per structure </t>
  </si>
  <si>
    <t xml:space="preserve">$317.21 per structure </t>
  </si>
  <si>
    <t xml:space="preserve">$326.73 per structure </t>
  </si>
  <si>
    <t xml:space="preserve">$336.53 per structure </t>
  </si>
  <si>
    <t xml:space="preserve">$346.62 per structure </t>
  </si>
  <si>
    <t xml:space="preserve">$206.00 per structure </t>
  </si>
  <si>
    <t>Outside Fresno County</t>
  </si>
  <si>
    <t>$307.97 per structure</t>
  </si>
  <si>
    <t>$317.21 per structure</t>
  </si>
  <si>
    <t>$326.73 per structure</t>
  </si>
  <si>
    <t>$336.53 per structure</t>
  </si>
  <si>
    <t>$346.62 per structure</t>
  </si>
  <si>
    <t>$206.00 per structure</t>
  </si>
  <si>
    <t>Inside Fresno County</t>
  </si>
  <si>
    <t>Investigation permit</t>
  </si>
  <si>
    <t>described in permit</t>
  </si>
  <si>
    <t>Twice standard fee for work</t>
  </si>
  <si>
    <t>Building permit, relocated</t>
  </si>
  <si>
    <t>2507.  Relocation Permit Fees</t>
  </si>
  <si>
    <t>With Appeal (add)</t>
  </si>
  <si>
    <t>Determination of Merger</t>
  </si>
  <si>
    <t>25.</t>
  </si>
  <si>
    <t>Administration</t>
  </si>
  <si>
    <t>$7.73 per transaction</t>
  </si>
  <si>
    <t>$7.96 per transaction</t>
  </si>
  <si>
    <t>$8.20 per transaction</t>
  </si>
  <si>
    <t>$8.44 per transaction</t>
  </si>
  <si>
    <t>$8.69 per transaction</t>
  </si>
  <si>
    <t>$5.00 per transaction</t>
  </si>
  <si>
    <t>Workers Comp. Insurance</t>
  </si>
  <si>
    <t>24.</t>
  </si>
  <si>
    <t>$8.24 per transaction</t>
  </si>
  <si>
    <t>$8.49 per transaction</t>
  </si>
  <si>
    <t>$8.74 per transaction</t>
  </si>
  <si>
    <t>$9.00 per transaction</t>
  </si>
  <si>
    <t>$9.27 per transaction</t>
  </si>
  <si>
    <t>$5.50 per transaction</t>
  </si>
  <si>
    <t>Account Administration</t>
  </si>
  <si>
    <t>23.</t>
  </si>
  <si>
    <t>Information</t>
  </si>
  <si>
    <t>$80.34 per parcel</t>
  </si>
  <si>
    <t>$82.75 per parcel</t>
  </si>
  <si>
    <t>$85.23 per parcel</t>
  </si>
  <si>
    <t>$87.79 per parcel</t>
  </si>
  <si>
    <t>$90.42 per parcel</t>
  </si>
  <si>
    <t>$54.00 per parcel</t>
  </si>
  <si>
    <t xml:space="preserve">Natural Hazard Disclosure </t>
  </si>
  <si>
    <t>22.</t>
  </si>
  <si>
    <t>Add for Gas Heat</t>
  </si>
  <si>
    <t>Above ground Pool or Spa</t>
  </si>
  <si>
    <t>In ground Pool/Spa Combination</t>
  </si>
  <si>
    <t>In ground Pool or Spa</t>
  </si>
  <si>
    <t>electrical</t>
  </si>
  <si>
    <t>structural, plumbing and</t>
  </si>
  <si>
    <t>swimming pool or spa includes</t>
  </si>
  <si>
    <t>Installation of private</t>
  </si>
  <si>
    <t>21.</t>
  </si>
  <si>
    <t>Responsibility Areas</t>
  </si>
  <si>
    <t>$40.17 per structure</t>
  </si>
  <si>
    <t>$41.38 per structure</t>
  </si>
  <si>
    <t>$42.62 per structure</t>
  </si>
  <si>
    <t>$43.89 per structure</t>
  </si>
  <si>
    <t>$45.21 per structure</t>
  </si>
  <si>
    <t>$27.00 per structure</t>
  </si>
  <si>
    <t>Projects located in State</t>
  </si>
  <si>
    <t>20.</t>
  </si>
  <si>
    <t>$80.60 per certificate</t>
  </si>
  <si>
    <t>$83.02 per certificate</t>
  </si>
  <si>
    <t>$85.51 per certificate</t>
  </si>
  <si>
    <t>$88.07 per certificate</t>
  </si>
  <si>
    <t>$90.71 per certificate</t>
  </si>
  <si>
    <t>$54.00 per certificate</t>
  </si>
  <si>
    <t>Flood certificate</t>
  </si>
  <si>
    <t>19.</t>
  </si>
  <si>
    <t>others</t>
  </si>
  <si>
    <t xml:space="preserve">and distribution of a fee for </t>
  </si>
  <si>
    <t>$18.03 each</t>
  </si>
  <si>
    <t>$18.57 each</t>
  </si>
  <si>
    <t>$19.12 each</t>
  </si>
  <si>
    <t>$19.70 each</t>
  </si>
  <si>
    <t>$20.29 each</t>
  </si>
  <si>
    <t>$12.00 each</t>
  </si>
  <si>
    <t xml:space="preserve">Processing fee for collection </t>
  </si>
  <si>
    <t>18.</t>
  </si>
  <si>
    <t>$95.79 each</t>
  </si>
  <si>
    <t>$98.66 each</t>
  </si>
  <si>
    <t>$101.62 each</t>
  </si>
  <si>
    <t>$104.67 each</t>
  </si>
  <si>
    <t>$107.81 each</t>
  </si>
  <si>
    <t>$64.00 each</t>
  </si>
  <si>
    <t>Damage Investigation</t>
  </si>
  <si>
    <t>17.</t>
  </si>
  <si>
    <t>per structure</t>
  </si>
  <si>
    <t xml:space="preserve">5,000 sq. ft or fraction thereof </t>
  </si>
  <si>
    <t>plus $149.87 for each additional</t>
  </si>
  <si>
    <t>plus $154.36 for each additional</t>
  </si>
  <si>
    <t>plus $158.99 for each additional</t>
  </si>
  <si>
    <t>plus $143.76 for each additional</t>
  </si>
  <si>
    <t>plus $168.67 for each additional</t>
  </si>
  <si>
    <t>plus $100.00 for each additional</t>
  </si>
  <si>
    <t>$184.37 for first 5,000 sq. ft</t>
  </si>
  <si>
    <t>$189.90 for first 5,000 sq. ft</t>
  </si>
  <si>
    <t>$195.60 for first 5,000 sq. ft</t>
  </si>
  <si>
    <t>$201.47 for first 5,000 sq. ft</t>
  </si>
  <si>
    <t>$207.51 for first 5,000 sq. ft</t>
  </si>
  <si>
    <t>$123.00 for first 5,000 sq. ft</t>
  </si>
  <si>
    <t>$184.37/structure</t>
  </si>
  <si>
    <t>$189.90/structure</t>
  </si>
  <si>
    <t>$195.60/structure</t>
  </si>
  <si>
    <t>$201.47/structure</t>
  </si>
  <si>
    <t>$207.51/structure</t>
  </si>
  <si>
    <t>$123.00 /structure</t>
  </si>
  <si>
    <t>Single family residential</t>
  </si>
  <si>
    <t>inspection</t>
  </si>
  <si>
    <t>buildings including pre-roof</t>
  </si>
  <si>
    <t>Re-roofing of existing</t>
  </si>
  <si>
    <t>16.</t>
  </si>
  <si>
    <t>ordinance excerpts</t>
  </si>
  <si>
    <t>$5.92 each</t>
  </si>
  <si>
    <t>$6.10 each</t>
  </si>
  <si>
    <t>$6.28 each</t>
  </si>
  <si>
    <t>$6.47 each</t>
  </si>
  <si>
    <t>$6.67 each</t>
  </si>
  <si>
    <t>$4.00 each</t>
  </si>
  <si>
    <t>Service fee for zoning</t>
  </si>
  <si>
    <t>15.</t>
  </si>
  <si>
    <t>proposed use will be allowed</t>
  </si>
  <si>
    <t>zoning to determine that a</t>
  </si>
  <si>
    <t>Written conformation of</t>
  </si>
  <si>
    <t>14.</t>
  </si>
  <si>
    <t>prior to issuance of permits</t>
  </si>
  <si>
    <t>legality of parcels</t>
  </si>
  <si>
    <t xml:space="preserve">related documents for </t>
  </si>
  <si>
    <t>Review deeds and other</t>
  </si>
  <si>
    <t>13.</t>
  </si>
  <si>
    <t>other related records</t>
  </si>
  <si>
    <t>permits, plans, septic and</t>
  </si>
  <si>
    <t>information for existing</t>
  </si>
  <si>
    <t>$14.94 plus printing costs</t>
  </si>
  <si>
    <t>$15.38 plus printing costs</t>
  </si>
  <si>
    <t>$15.84 plus printing costs</t>
  </si>
  <si>
    <t>$16.32 plus printing costs</t>
  </si>
  <si>
    <t>$16.81 plus printing costs</t>
  </si>
  <si>
    <t>$10.00 plus printing costs</t>
  </si>
  <si>
    <t>Research records and provide</t>
  </si>
  <si>
    <t>12.</t>
  </si>
  <si>
    <t>rate information</t>
  </si>
  <si>
    <t>Agency (FEMA) flood insurance</t>
  </si>
  <si>
    <t>to Federal Emergency Mgmt</t>
  </si>
  <si>
    <t>Flood map information related</t>
  </si>
  <si>
    <t>11.</t>
  </si>
  <si>
    <t>June 23, 1981</t>
  </si>
  <si>
    <t xml:space="preserve">Ordinance No. 616, adopted </t>
  </si>
  <si>
    <t xml:space="preserve">requirements of Fresno County </t>
  </si>
  <si>
    <t>Variance from flood proofing</t>
  </si>
  <si>
    <t>Label</t>
  </si>
  <si>
    <t xml:space="preserve">not bearing an Underwriters' </t>
  </si>
  <si>
    <t>$63.86 additional</t>
  </si>
  <si>
    <t>$65.78 additional</t>
  </si>
  <si>
    <t>$67.75 additional</t>
  </si>
  <si>
    <t>$69.78 additional</t>
  </si>
  <si>
    <t>$71.87 additional</t>
  </si>
  <si>
    <t>$43.00 additional</t>
  </si>
  <si>
    <t>Inspection on electrical sign</t>
  </si>
  <si>
    <t>Building Official</t>
  </si>
  <si>
    <t xml:space="preserve">sheet </t>
  </si>
  <si>
    <t>law to be maintained by</t>
  </si>
  <si>
    <t>$4.38 each additional</t>
  </si>
  <si>
    <t>$4.51 each additional</t>
  </si>
  <si>
    <t>$4.64 each additional</t>
  </si>
  <si>
    <t>$4.78 each additional</t>
  </si>
  <si>
    <t>$4.93 each additional</t>
  </si>
  <si>
    <t>$3.00 each additional</t>
  </si>
  <si>
    <t xml:space="preserve">drawings required by State </t>
  </si>
  <si>
    <t>$19.57 for first sheet</t>
  </si>
  <si>
    <t>$20.16 for first sheet</t>
  </si>
  <si>
    <t>$20.76 for first sheet</t>
  </si>
  <si>
    <t>$21.38 for first sheet</t>
  </si>
  <si>
    <t>$22.03 for first sheet</t>
  </si>
  <si>
    <t>$13.00 for first sheet</t>
  </si>
  <si>
    <t>Permanent records of project</t>
  </si>
  <si>
    <t>of Section 15.04.130</t>
  </si>
  <si>
    <t xml:space="preserve">structures under provisions </t>
  </si>
  <si>
    <t xml:space="preserve">for an agreement on exempt </t>
  </si>
  <si>
    <t>$152.96 additional</t>
  </si>
  <si>
    <t>$157.54 additional</t>
  </si>
  <si>
    <t>$162.27 additional</t>
  </si>
  <si>
    <t>$167.14 additional</t>
  </si>
  <si>
    <t>$172.15 additional</t>
  </si>
  <si>
    <t>$102.00 additional</t>
  </si>
  <si>
    <t xml:space="preserve">Processing application </t>
  </si>
  <si>
    <t>$20.60 additional</t>
  </si>
  <si>
    <t>$21.22 additional</t>
  </si>
  <si>
    <t>$21.85 additional</t>
  </si>
  <si>
    <t>$22.51 additional</t>
  </si>
  <si>
    <t>$23.19 additional</t>
  </si>
  <si>
    <t>$14.00 additional</t>
  </si>
  <si>
    <t>Phone, Fax &amp; E-mail Permits</t>
  </si>
  <si>
    <t>(overtime inspection)</t>
  </si>
  <si>
    <t>(4 hours minimum charge)</t>
  </si>
  <si>
    <t>hours of 8:00 AM and 4:00 PM</t>
  </si>
  <si>
    <t xml:space="preserve">thereof </t>
  </si>
  <si>
    <t>to be made other than between</t>
  </si>
  <si>
    <t>$72.10 per hour or fraction</t>
  </si>
  <si>
    <t>$74.26 per hour or fraction</t>
  </si>
  <si>
    <t>$76.49 per hour or fraction</t>
  </si>
  <si>
    <t>$78.79 per hour or fraction</t>
  </si>
  <si>
    <t>$81.15 per hour or fraction</t>
  </si>
  <si>
    <t>$48.00 per hour or fraction</t>
  </si>
  <si>
    <t>Inspections request by permittee</t>
  </si>
  <si>
    <t>Temporary Occupancy Permit</t>
  </si>
  <si>
    <t>permit application</t>
  </si>
  <si>
    <t>$72.10 per hour</t>
  </si>
  <si>
    <t>$74.26 per hour</t>
  </si>
  <si>
    <t>$76.49 per hour</t>
  </si>
  <si>
    <t>$78.79 per hour</t>
  </si>
  <si>
    <t>$81.15 per hour</t>
  </si>
  <si>
    <t>Special service to modify</t>
  </si>
  <si>
    <t>for 1st inspection)</t>
  </si>
  <si>
    <t>reinspection (Work not ready</t>
  </si>
  <si>
    <t>$143.17 per inspection</t>
  </si>
  <si>
    <t>$147.47 per inspection</t>
  </si>
  <si>
    <t>$151.89 per inspection</t>
  </si>
  <si>
    <t>$156.45 per inspection</t>
  </si>
  <si>
    <t>$161.14 per inspection</t>
  </si>
  <si>
    <t>$96.00 per inspection</t>
  </si>
  <si>
    <t>Inspection beyond one</t>
  </si>
  <si>
    <t>classification</t>
  </si>
  <si>
    <t>$295.61 per structure</t>
  </si>
  <si>
    <t>$304.48 per structure</t>
  </si>
  <si>
    <t>$313.61 per structure</t>
  </si>
  <si>
    <t>$323.02 per structure</t>
  </si>
  <si>
    <t>$332.71 per structure</t>
  </si>
  <si>
    <t>$198.00 per structure</t>
  </si>
  <si>
    <t>Change of occupancy</t>
  </si>
  <si>
    <t>2506.  Special Services Fees</t>
  </si>
  <si>
    <t>by 5%</t>
  </si>
  <si>
    <t>on one application form</t>
  </si>
  <si>
    <t>and Electrical permits reduced</t>
  </si>
  <si>
    <t>building or structure obtained</t>
  </si>
  <si>
    <t>Building, Plumbing, Mechanical</t>
  </si>
  <si>
    <t>All required permits for each</t>
  </si>
  <si>
    <t>2505.  Consolidated Permit Fee</t>
  </si>
  <si>
    <t>($147.29 minimum charge)</t>
  </si>
  <si>
    <t>($151.71 minimum charge)</t>
  </si>
  <si>
    <t>($156.26 minimum charge)</t>
  </si>
  <si>
    <t>($160.95 minimum charge)</t>
  </si>
  <si>
    <t>($165.78 minimum charge)</t>
  </si>
  <si>
    <t>($98.00 minimum charge)</t>
  </si>
  <si>
    <t>Section 15.04.080(d)</t>
  </si>
  <si>
    <t>issuance of building permits</t>
  </si>
  <si>
    <t xml:space="preserve">Fee as stipulated in Title 15 </t>
  </si>
  <si>
    <t>Work commenced prior to</t>
  </si>
  <si>
    <t>2504.  Fee for Work Without Permit</t>
  </si>
  <si>
    <t>Requirements</t>
  </si>
  <si>
    <t>of Calif. Energy Conservation</t>
  </si>
  <si>
    <t>plan review fee</t>
  </si>
  <si>
    <t>construction subject to State</t>
  </si>
  <si>
    <t>25% of building</t>
  </si>
  <si>
    <t xml:space="preserve">Plan review on all new </t>
  </si>
  <si>
    <t>Ord. #06-018</t>
  </si>
  <si>
    <t>2503.  Energy Conservation Surcharge</t>
  </si>
  <si>
    <t>25% due annually for three years</t>
  </si>
  <si>
    <t>approval of payment agreement</t>
  </si>
  <si>
    <t>fee collected at plan check submittal</t>
  </si>
  <si>
    <t>job creating projects subject to</t>
  </si>
  <si>
    <t>Ord. #14-020</t>
  </si>
  <si>
    <t>2014-15</t>
  </si>
  <si>
    <t>25% of Plan Review/Const.Permit</t>
  </si>
  <si>
    <t>Fee Deferral Program for qualifying</t>
  </si>
  <si>
    <t>(two hour min. charge)</t>
  </si>
  <si>
    <t>in excess of two back checks (Dev Serv Staff)</t>
  </si>
  <si>
    <t>Section 2209</t>
  </si>
  <si>
    <t>Plan review back check</t>
  </si>
  <si>
    <t>$73.50 per hour</t>
  </si>
  <si>
    <t>Deferred Plan Submittals (Dev Serv Staff)</t>
  </si>
  <si>
    <t>(three hour min. charge)</t>
  </si>
  <si>
    <t>$66.00 per hour</t>
  </si>
  <si>
    <t>Reversed Plans (Dev Serv Staff)</t>
  </si>
  <si>
    <t>100% of building permit fee</t>
  </si>
  <si>
    <t>Standard Plan</t>
  </si>
  <si>
    <t>review fees. (Dev Serv Staff)</t>
  </si>
  <si>
    <t>(Two hour minimum per trade)</t>
  </si>
  <si>
    <t>review-in addition to standard</t>
  </si>
  <si>
    <t>Overtime for rush plan</t>
  </si>
  <si>
    <t>review (Dev Serv Staff)</t>
  </si>
  <si>
    <t xml:space="preserve">requiring additional plan </t>
  </si>
  <si>
    <t>Incomplete or changed plans</t>
  </si>
  <si>
    <t>calculations</t>
  </si>
  <si>
    <t>65% of permit fee</t>
  </si>
  <si>
    <t>Signs requiring engineering</t>
  </si>
  <si>
    <t>plumbing</t>
  </si>
  <si>
    <t>mechanical, electrical and/or</t>
  </si>
  <si>
    <t>25% of permit fee</t>
  </si>
  <si>
    <t>Plan review for</t>
  </si>
  <si>
    <t>fee</t>
  </si>
  <si>
    <t>other structures</t>
  </si>
  <si>
    <t>65% of building permit</t>
  </si>
  <si>
    <t xml:space="preserve">Plan review fee for all </t>
  </si>
  <si>
    <t>family &amp; duplex dwellings</t>
  </si>
  <si>
    <t>Plan review for single</t>
  </si>
  <si>
    <t>2502.  Plan Review Fees</t>
  </si>
  <si>
    <t>NOTE:  N - Indicates no fire requirement.</t>
  </si>
  <si>
    <t>Building official</t>
  </si>
  <si>
    <t>To be determined by</t>
  </si>
  <si>
    <t>Other</t>
  </si>
  <si>
    <t>Fire Sprinklers</t>
  </si>
  <si>
    <t>Wood Decks</t>
  </si>
  <si>
    <t>Loading Docks</t>
  </si>
  <si>
    <t xml:space="preserve">  Structure (Closed) </t>
  </si>
  <si>
    <t>Pole Barns</t>
  </si>
  <si>
    <t xml:space="preserve">  Structure (Open) </t>
  </si>
  <si>
    <t xml:space="preserve">Pole Barns </t>
  </si>
  <si>
    <t xml:space="preserve">  Enclosed Animal Shelters</t>
  </si>
  <si>
    <t>Agriculture Storage and</t>
  </si>
  <si>
    <t>Ord. #09-003</t>
  </si>
  <si>
    <t>2008-09</t>
  </si>
  <si>
    <t>Dairy Barns</t>
  </si>
  <si>
    <t>Cattle Shelters (Open)</t>
  </si>
  <si>
    <t xml:space="preserve">  per lineal foot</t>
  </si>
  <si>
    <t>Fences (Over 6' High)</t>
  </si>
  <si>
    <t>Swimming Pools</t>
  </si>
  <si>
    <t>Miscellaneous:</t>
  </si>
  <si>
    <t xml:space="preserve">   </t>
  </si>
  <si>
    <t>(Frame/Lineal foot)</t>
  </si>
  <si>
    <t>Steel Columns to Signs</t>
  </si>
  <si>
    <t>Neon &amp; Lighted Signs</t>
  </si>
  <si>
    <t>Steel Frame &amp; Supports</t>
  </si>
  <si>
    <t>Wood Frame &amp; Supports VB</t>
  </si>
  <si>
    <t>Signs (U):</t>
  </si>
  <si>
    <t>Add for Enclosures</t>
  </si>
  <si>
    <t xml:space="preserve">Commercial Structures </t>
  </si>
  <si>
    <t>Add for Screening</t>
  </si>
  <si>
    <t>Cover &amp; Carport (U)</t>
  </si>
  <si>
    <t>Residential Patio</t>
  </si>
  <si>
    <t>Metal Roof Structures: IIB</t>
  </si>
  <si>
    <t>Tilt-up</t>
  </si>
  <si>
    <t>Type IIIB</t>
  </si>
  <si>
    <t>Type IIIA</t>
  </si>
  <si>
    <t>Type IIB or VB</t>
  </si>
  <si>
    <t>Type VA</t>
  </si>
  <si>
    <t>Type I or IIA</t>
  </si>
  <si>
    <t>(S-1,S-2 &amp; F-2)</t>
  </si>
  <si>
    <t>Warehouses &amp; Packing Sheds:</t>
  </si>
  <si>
    <t>Type VB</t>
  </si>
  <si>
    <t>Type IA or IIA</t>
  </si>
  <si>
    <t>Theaters: (A)</t>
  </si>
  <si>
    <t xml:space="preserve">      </t>
  </si>
  <si>
    <t>Type IIIA or IVB</t>
  </si>
  <si>
    <t xml:space="preserve">    </t>
  </si>
  <si>
    <t>Load More Than 6: (E-3)</t>
  </si>
  <si>
    <t>Day Care Ctrs. (w/ Occupancy</t>
  </si>
  <si>
    <t/>
  </si>
  <si>
    <t>Schools, Pre-Schools, and</t>
  </si>
  <si>
    <t>Shops: (B, M)</t>
  </si>
  <si>
    <t>Stores, Barber and Beauty</t>
  </si>
  <si>
    <t>Club Bldgs. (A, B):</t>
  </si>
  <si>
    <t>Restaurants, Assembly and</t>
  </si>
  <si>
    <t>$31.00</t>
  </si>
  <si>
    <t>Type IIB</t>
  </si>
  <si>
    <t>&amp; Farm Shops (S-3, S-4):</t>
  </si>
  <si>
    <t>Public Garages, Service Stations, Fire Stations</t>
  </si>
  <si>
    <t>$5.00</t>
  </si>
  <si>
    <t>Frame Patios Type VB</t>
  </si>
  <si>
    <t>Masonry Type III</t>
  </si>
  <si>
    <t>Wood Frame Type VB</t>
  </si>
  <si>
    <t>Accessory Structures: (U)</t>
  </si>
  <si>
    <t>Private Garages, Residential</t>
  </si>
  <si>
    <t>Type IIIA or IIIB</t>
  </si>
  <si>
    <t>Type IIB (Stock)</t>
  </si>
  <si>
    <t>&amp; Cold Storage Plants: (S)</t>
  </si>
  <si>
    <t>Industrial Plants, Dehydrators</t>
  </si>
  <si>
    <t>Type VA or VB</t>
  </si>
  <si>
    <t>Type VA or IIA</t>
  </si>
  <si>
    <t>Type IIIA or IV</t>
  </si>
  <si>
    <t>Hotels and Motels: (R-1)</t>
  </si>
  <si>
    <t>Unfinished</t>
  </si>
  <si>
    <t>Finished</t>
  </si>
  <si>
    <t xml:space="preserve">     </t>
  </si>
  <si>
    <t>Basements</t>
  </si>
  <si>
    <t>Type V Wood Frame or IIB</t>
  </si>
  <si>
    <t>Type V Masonry or IIA</t>
  </si>
  <si>
    <t>house valuations.</t>
  </si>
  <si>
    <t>of construction, use apartment</t>
  </si>
  <si>
    <t>Less: (R-3) For other types</t>
  </si>
  <si>
    <t>(With Occupancy Load of 6 or</t>
  </si>
  <si>
    <t>Dwellings and Day Care Centers</t>
  </si>
  <si>
    <t>Type IIA or VA</t>
  </si>
  <si>
    <t>Crypts (A, B):</t>
  </si>
  <si>
    <t xml:space="preserve">Churches, Funeral Homes and </t>
  </si>
  <si>
    <t>Banks, Medical Offices &amp; Offices (B):</t>
  </si>
  <si>
    <t>Type IA-Basement Garage</t>
  </si>
  <si>
    <t>Type V-Wood Frame or IIB &amp; VB</t>
  </si>
  <si>
    <t>Type V-Masonry, VA IIA</t>
  </si>
  <si>
    <t>Apartment Houses: (R-2):</t>
  </si>
  <si>
    <t>Valuation Per Square Foot</t>
  </si>
  <si>
    <t xml:space="preserve">Occupancy and Type </t>
  </si>
  <si>
    <t>TABLE OF CONSTRUCTION VALUATION</t>
  </si>
  <si>
    <t>or fraction thereof</t>
  </si>
  <si>
    <t xml:space="preserve">each additional $1,000.00  </t>
  </si>
  <si>
    <t xml:space="preserve">$500,000.00 plus $3.61 for  </t>
  </si>
  <si>
    <t xml:space="preserve">$500,000.00 plus $3.71 for  </t>
  </si>
  <si>
    <t xml:space="preserve">$500,000.00 plus $3.82 for  </t>
  </si>
  <si>
    <t xml:space="preserve">$500,000.00 plus $3.94 for  </t>
  </si>
  <si>
    <t xml:space="preserve">$500,000.00 plus $4.06 for  </t>
  </si>
  <si>
    <t xml:space="preserve">$500,000.00 plus $2.50 for  </t>
  </si>
  <si>
    <t xml:space="preserve">           </t>
  </si>
  <si>
    <t xml:space="preserve">$3,231.37 for the first </t>
  </si>
  <si>
    <t xml:space="preserve">$3,328.31 for the first </t>
  </si>
  <si>
    <t xml:space="preserve">$3,428.16 for the first </t>
  </si>
  <si>
    <t xml:space="preserve">$3,531.00 for the first </t>
  </si>
  <si>
    <t xml:space="preserve">$3,636.93 for the first </t>
  </si>
  <si>
    <t xml:space="preserve">$2,154.00 for the first </t>
  </si>
  <si>
    <t>$500,001 and Up</t>
  </si>
  <si>
    <t>to and including $500,000.00</t>
  </si>
  <si>
    <t>$1,000.00 or fraction thereof,</t>
  </si>
  <si>
    <t>plus $5.15 for each additional</t>
  </si>
  <si>
    <t>plus $5.30 for each additional</t>
  </si>
  <si>
    <t>plus $5.46 for each additional</t>
  </si>
  <si>
    <t>plus $5.63 for each additional</t>
  </si>
  <si>
    <t>plus $5.80 for each additional</t>
  </si>
  <si>
    <t>plus $3.50 for each additional</t>
  </si>
  <si>
    <t>$1,171.37 for the first $100,000.00</t>
  </si>
  <si>
    <t>$1,206.51 for the first $100,000.00</t>
  </si>
  <si>
    <t>$1,242.70 for the first $100,000.00</t>
  </si>
  <si>
    <t>$1,279.98 for the first $100,000.00</t>
  </si>
  <si>
    <t>$1,318.38 for the first $100,000.00</t>
  </si>
  <si>
    <t>$754.00 for the first $100,000.00</t>
  </si>
  <si>
    <t>$100,001 - $500,000</t>
  </si>
  <si>
    <t>to and including $100,000.00</t>
  </si>
  <si>
    <t>plus $7.73 for each additional</t>
  </si>
  <si>
    <t>plus $7.96 for each additional</t>
  </si>
  <si>
    <t>plus $8.20 for each additional</t>
  </si>
  <si>
    <t>plus $8.44 for each additional</t>
  </si>
  <si>
    <t>plus $8.69 for each additional</t>
  </si>
  <si>
    <t>plus $5.00 for each additional</t>
  </si>
  <si>
    <t>$785.12 for the first $50,000.00</t>
  </si>
  <si>
    <t>$808.67 for the first $50,000.00</t>
  </si>
  <si>
    <t>$832.93 for the first $50,000.00</t>
  </si>
  <si>
    <t>$857.92 for the first $50,000.00</t>
  </si>
  <si>
    <t>$883.66 for the first $50,000.00</t>
  </si>
  <si>
    <t>$504.00 for the first $50,000.00</t>
  </si>
  <si>
    <t>$50,001 - $100,000</t>
  </si>
  <si>
    <t>to and including $50,000.00</t>
  </si>
  <si>
    <t>Plus $10.82 for each additional</t>
  </si>
  <si>
    <t>Plus $11.14 for each additional</t>
  </si>
  <si>
    <t>Plus $11.47 for each additional</t>
  </si>
  <si>
    <t>Plus $11.82 for each additional</t>
  </si>
  <si>
    <t>Plus $12.17 for each additional</t>
  </si>
  <si>
    <t>Plus $7.00 for each additional</t>
  </si>
  <si>
    <t>$514.74 for the first $25,000.00</t>
  </si>
  <si>
    <t>$530.18 for the first $25,000.00</t>
  </si>
  <si>
    <t>$546.09 for the first $25,000.00</t>
  </si>
  <si>
    <t>$562.47 for the first $25,000.00</t>
  </si>
  <si>
    <t>$579.35 for the first $25,000.00</t>
  </si>
  <si>
    <t>$329.00 for the first $25,000.00</t>
  </si>
  <si>
    <t>$25,001 - $50,000</t>
  </si>
  <si>
    <t>to and including $25,000.00</t>
  </si>
  <si>
    <t xml:space="preserve">plus $17.25 for each additional </t>
  </si>
  <si>
    <t xml:space="preserve">plus $17.77 for each additional </t>
  </si>
  <si>
    <t xml:space="preserve">plus $18.30 for each additional </t>
  </si>
  <si>
    <t xml:space="preserve">plus $18.85 for each additional </t>
  </si>
  <si>
    <t xml:space="preserve">plus $19.42 for each additional </t>
  </si>
  <si>
    <t xml:space="preserve">plus $11.00 for each additional </t>
  </si>
  <si>
    <t>$152.44 for the first $4,000.00</t>
  </si>
  <si>
    <t>$157.01 for the first $4,000.00</t>
  </si>
  <si>
    <t>$161.72 for the first $4,000.00</t>
  </si>
  <si>
    <t>$166.28 for the first $4,000.00</t>
  </si>
  <si>
    <t>$171.57 for the first $4,000.00</t>
  </si>
  <si>
    <t>$98.00 for the first $4,000.00</t>
  </si>
  <si>
    <t>$4,001 - $25,000</t>
  </si>
  <si>
    <t>$1 - $4,000</t>
  </si>
  <si>
    <t>TOTAL VALUATION</t>
  </si>
  <si>
    <t>schedule for fee amount)</t>
  </si>
  <si>
    <t>type, then refer to valuation</t>
  </si>
  <si>
    <t>valuation as listed by building</t>
  </si>
  <si>
    <t>multiply footage by appropriate</t>
  </si>
  <si>
    <t>permit fees: (to determine fee,</t>
  </si>
  <si>
    <t xml:space="preserve">used to calculate building </t>
  </si>
  <si>
    <t>construction valuation shall be</t>
  </si>
  <si>
    <t>Other - The following tables of</t>
  </si>
  <si>
    <t>Minimum Charge</t>
  </si>
  <si>
    <t xml:space="preserve">          </t>
  </si>
  <si>
    <t>2501.  Building Construction Permits</t>
  </si>
  <si>
    <t>REFERENCE</t>
  </si>
  <si>
    <t>COST</t>
  </si>
  <si>
    <t>DATE</t>
  </si>
  <si>
    <t>ADOPTED</t>
  </si>
  <si>
    <t>AUTHORITY</t>
  </si>
  <si>
    <t>INCREASE</t>
  </si>
  <si>
    <t>FEE AMOUNT</t>
  </si>
  <si>
    <t>FEE DESCRIPTION</t>
  </si>
  <si>
    <t>% OF</t>
  </si>
  <si>
    <t>EFFECTIVE</t>
  </si>
  <si>
    <t xml:space="preserve">YEAR </t>
  </si>
  <si>
    <t>FEE SETTING</t>
  </si>
  <si>
    <t>FY 2023-24</t>
  </si>
  <si>
    <t>FY 2024-25</t>
  </si>
  <si>
    <t>FY 2025-26</t>
  </si>
  <si>
    <t>FY 2026-27</t>
  </si>
  <si>
    <t>FY 2027-28</t>
  </si>
  <si>
    <t xml:space="preserve">SECTION 2500 -- DEVELOPMENT SERVICES </t>
  </si>
  <si>
    <t>MASTER SCHEDULE OF FEES, CHARGES, AND RECOVERED COSTS</t>
  </si>
  <si>
    <t>Designation</t>
  </si>
  <si>
    <t>$1,734.57</t>
  </si>
  <si>
    <t>$1,786.61</t>
  </si>
  <si>
    <t>$1,840.21</t>
  </si>
  <si>
    <t>$1,895.41</t>
  </si>
  <si>
    <t>No Shoot and/or Dog Leash Law Area</t>
  </si>
  <si>
    <t>38.</t>
  </si>
  <si>
    <t>$73.65 per hour</t>
  </si>
  <si>
    <t>$75.85 per hour</t>
  </si>
  <si>
    <t>$78.13 per hour</t>
  </si>
  <si>
    <t>$80.47 per hour</t>
  </si>
  <si>
    <t>$82.89 per hour</t>
  </si>
  <si>
    <t>$51.50 per hour</t>
  </si>
  <si>
    <t>Mitigation Compliance Monitoring</t>
  </si>
  <si>
    <t>37.</t>
  </si>
  <si>
    <t>within six months</t>
  </si>
  <si>
    <t>Fee to be credited if application filed</t>
  </si>
  <si>
    <t>$262.04</t>
  </si>
  <si>
    <t>$269.90</t>
  </si>
  <si>
    <t>$278.00</t>
  </si>
  <si>
    <t>$286.34</t>
  </si>
  <si>
    <t>Pre-Application Review</t>
  </si>
  <si>
    <t>36.</t>
  </si>
  <si>
    <t>applicable application fee</t>
  </si>
  <si>
    <t>35% Surcharge on</t>
  </si>
  <si>
    <t>Land Use Permit Violations</t>
  </si>
  <si>
    <t>35.</t>
  </si>
  <si>
    <t>permit area</t>
  </si>
  <si>
    <t>use/activity within the existing application</t>
  </si>
  <si>
    <t>Ord. #98-006</t>
  </si>
  <si>
    <t>100%</t>
  </si>
  <si>
    <t>50% of current fee</t>
  </si>
  <si>
    <t>Up to 50% expansion of the current</t>
  </si>
  <si>
    <t>Modify condition(s) of approval</t>
  </si>
  <si>
    <t xml:space="preserve">a. </t>
  </si>
  <si>
    <t>Amendment to VA, CUP, DRA, &amp; AA</t>
  </si>
  <si>
    <t>34.</t>
  </si>
  <si>
    <t>$37.75 per hour</t>
  </si>
  <si>
    <t>Clerical</t>
  </si>
  <si>
    <t>$61.00 per hour</t>
  </si>
  <si>
    <t>Analyst</t>
  </si>
  <si>
    <t>Overtime</t>
  </si>
  <si>
    <t>$4,559.75</t>
  </si>
  <si>
    <t>$4,696.54</t>
  </si>
  <si>
    <t>$4,837.44</t>
  </si>
  <si>
    <t>$4,982.56</t>
  </si>
  <si>
    <t>Reclamation Plan</t>
  </si>
  <si>
    <t>33.</t>
  </si>
  <si>
    <t>Planning Commission</t>
  </si>
  <si>
    <t>Board of Supervisors or</t>
  </si>
  <si>
    <t>Appeal of Decision to the</t>
  </si>
  <si>
    <t>32.</t>
  </si>
  <si>
    <t>Poultry Facility Permit</t>
  </si>
  <si>
    <t>31.</t>
  </si>
  <si>
    <t>reprocessed as a result of litigation.</t>
  </si>
  <si>
    <t>after actual costs determined.)</t>
  </si>
  <si>
    <t>one year initial submission or</t>
  </si>
  <si>
    <t>filed. Difference reimbursed</t>
  </si>
  <si>
    <t xml:space="preserve">after March 19, 1991, and within </t>
  </si>
  <si>
    <t>Ord. #95-015</t>
  </si>
  <si>
    <t xml:space="preserve">Actual costs (full fee when </t>
  </si>
  <si>
    <t xml:space="preserve">Identical project resubmitted </t>
  </si>
  <si>
    <t>30.</t>
  </si>
  <si>
    <t>Applicant request for continuance</t>
  </si>
  <si>
    <t>29.</t>
  </si>
  <si>
    <t>General plan conformity findings</t>
  </si>
  <si>
    <t>28.</t>
  </si>
  <si>
    <t>Ord. #92-013</t>
  </si>
  <si>
    <t>25% of fee</t>
  </si>
  <si>
    <t>Revision</t>
  </si>
  <si>
    <t>clearance but subject to CEQA</t>
  </si>
  <si>
    <t>projects not requiring land use</t>
  </si>
  <si>
    <t xml:space="preserve">Maps, Parcel Map Waivers and other </t>
  </si>
  <si>
    <t>DRAs, Variances, Tentative Parcel</t>
  </si>
  <si>
    <t>Class III Assessments for Residential</t>
  </si>
  <si>
    <t>residential DRA's</t>
  </si>
  <si>
    <t>Tracts, Amendments to Text, and Non-</t>
  </si>
  <si>
    <t xml:space="preserve">Applications, (C) CUP's, Tentative </t>
  </si>
  <si>
    <t>Class II Assessments for Amendments</t>
  </si>
  <si>
    <t>and General Plan Amendments</t>
  </si>
  <si>
    <t>Class I Assessments for (U) CUP's</t>
  </si>
  <si>
    <t>(Initial Studies)</t>
  </si>
  <si>
    <t>Environmental Assessments</t>
  </si>
  <si>
    <t>27.</t>
  </si>
  <si>
    <t>Environmental Review</t>
  </si>
  <si>
    <t>26.</t>
  </si>
  <si>
    <t>Revisions</t>
  </si>
  <si>
    <t>Cancellations</t>
  </si>
  <si>
    <t>Contracts</t>
  </si>
  <si>
    <t xml:space="preserve">Agricultural land  </t>
  </si>
  <si>
    <t xml:space="preserve">review of approved projects </t>
  </si>
  <si>
    <t>Requests for administrative</t>
  </si>
  <si>
    <t>Actual cost</t>
  </si>
  <si>
    <t>Mailing list preparation-misc.</t>
  </si>
  <si>
    <t>plus mailing costs</t>
  </si>
  <si>
    <t>Section 875 of Zoning Ordinance</t>
  </si>
  <si>
    <t>Transmission line review per</t>
  </si>
  <si>
    <t>preserves</t>
  </si>
  <si>
    <t>Formation of new agriculture</t>
  </si>
  <si>
    <t>DELETED</t>
  </si>
  <si>
    <t>25% of application fee</t>
  </si>
  <si>
    <t>TT</t>
  </si>
  <si>
    <t>VA &amp; CUP</t>
  </si>
  <si>
    <t>Ord. #94-015</t>
  </si>
  <si>
    <t>25% of the A.A. Fee</t>
  </si>
  <si>
    <t>Zoning division amendment (A.A.)</t>
  </si>
  <si>
    <t>Preliminary subdivision</t>
  </si>
  <si>
    <t>deferments)</t>
  </si>
  <si>
    <t>(agreements, covenants and</t>
  </si>
  <si>
    <t>Processing misc. documents</t>
  </si>
  <si>
    <t>Subdivision exceptions</t>
  </si>
  <si>
    <t>25% of the V.A. Fee</t>
  </si>
  <si>
    <t>8) Lot coverage</t>
  </si>
  <si>
    <t>7) Building height</t>
  </si>
  <si>
    <t xml:space="preserve">   multi-family districts</t>
  </si>
  <si>
    <t xml:space="preserve">6) Parking in non-residential and </t>
  </si>
  <si>
    <t>5) Lighting</t>
  </si>
  <si>
    <t>4) Tennis courts</t>
  </si>
  <si>
    <t xml:space="preserve">   non-residential districts</t>
  </si>
  <si>
    <t xml:space="preserve">3) Fence and wall requirements in </t>
  </si>
  <si>
    <t>2) Swimming pool locations</t>
  </si>
  <si>
    <t>1) Density standards</t>
  </si>
  <si>
    <t>Deviations from the following standards:</t>
  </si>
  <si>
    <t>$6,230.47 each</t>
  </si>
  <si>
    <t>$6,417.38 each</t>
  </si>
  <si>
    <t>$6,609.91 each</t>
  </si>
  <si>
    <t>$6,808.20 each</t>
  </si>
  <si>
    <t>$7,012.45 each</t>
  </si>
  <si>
    <t>$4,366.00 each</t>
  </si>
  <si>
    <t>Class II:</t>
  </si>
  <si>
    <t>5) Signs</t>
  </si>
  <si>
    <t xml:space="preserve">   family residential districts</t>
  </si>
  <si>
    <t>4) Parking standards for single-</t>
  </si>
  <si>
    <t xml:space="preserve">   residential districts</t>
  </si>
  <si>
    <t>2) Setbacks (except tennis courts)</t>
  </si>
  <si>
    <t xml:space="preserve">  agricultural districts)</t>
  </si>
  <si>
    <t xml:space="preserve">  (except  rural, residential and</t>
  </si>
  <si>
    <t xml:space="preserve">1)  Lot sizes, dimensions &amp; frontage </t>
  </si>
  <si>
    <t>$3,300.12 each</t>
  </si>
  <si>
    <t>$3,399.12 each</t>
  </si>
  <si>
    <t>$3,501.10 each</t>
  </si>
  <si>
    <t>$3,606.13 each</t>
  </si>
  <si>
    <t>$3,714.31 each</t>
  </si>
  <si>
    <t>$2,313.00 each</t>
  </si>
  <si>
    <t xml:space="preserve">Class I: </t>
  </si>
  <si>
    <t>Variance (VA)</t>
  </si>
  <si>
    <t xml:space="preserve">                25% of T.T. fee</t>
  </si>
  <si>
    <t xml:space="preserve">Revision              </t>
  </si>
  <si>
    <t>$47.90/lot</t>
  </si>
  <si>
    <t>$49.33 /lot</t>
  </si>
  <si>
    <t>$50.81 /lot</t>
  </si>
  <si>
    <t>$52.34 /lot</t>
  </si>
  <si>
    <t>$53.91 /lot</t>
  </si>
  <si>
    <t>$33.50 /lot</t>
  </si>
  <si>
    <t>Over 600 lots</t>
  </si>
  <si>
    <t>$62.83/lot</t>
  </si>
  <si>
    <t>$64.71 /lot</t>
  </si>
  <si>
    <t>$66.66 /lot</t>
  </si>
  <si>
    <t>$68.66 /lot</t>
  </si>
  <si>
    <t>$70.72 /lot</t>
  </si>
  <si>
    <t>$44.00 /lot</t>
  </si>
  <si>
    <t>Next 300 lots</t>
  </si>
  <si>
    <t>$74.68/lot</t>
  </si>
  <si>
    <t>$76.92 /lot</t>
  </si>
  <si>
    <t>$79.22 /lot</t>
  </si>
  <si>
    <t>$81.60 /lot</t>
  </si>
  <si>
    <t>$84.05 /lot</t>
  </si>
  <si>
    <t>$52.50 /lot</t>
  </si>
  <si>
    <t>Next 150 lots</t>
  </si>
  <si>
    <t>$119.48/lot</t>
  </si>
  <si>
    <t>$123.06/lot</t>
  </si>
  <si>
    <t>$126.76/lot</t>
  </si>
  <si>
    <t>$130.56/lot</t>
  </si>
  <si>
    <t>$134.48/lot</t>
  </si>
  <si>
    <t xml:space="preserve"> $84.00/lot</t>
  </si>
  <si>
    <t>Next 75 lots</t>
  </si>
  <si>
    <t>$235.87/lot</t>
  </si>
  <si>
    <t>$242.95/lot</t>
  </si>
  <si>
    <t>$250.23/lot</t>
  </si>
  <si>
    <t>$257.74/lot</t>
  </si>
  <si>
    <t>$265.47/lot</t>
  </si>
  <si>
    <t>$166.00/lot</t>
  </si>
  <si>
    <t>Next 35 lots</t>
  </si>
  <si>
    <t>$470.71/lot</t>
  </si>
  <si>
    <t>$484.83/lot</t>
  </si>
  <si>
    <t>$499.38/lot</t>
  </si>
  <si>
    <t>$514.36/lot</t>
  </si>
  <si>
    <t>$529.79/lot</t>
  </si>
  <si>
    <t>$330/lot</t>
  </si>
  <si>
    <t xml:space="preserve">$4,624.70 Base plus </t>
  </si>
  <si>
    <t>$4,763.44 Base plus</t>
  </si>
  <si>
    <t>$4,906.34 Base plus</t>
  </si>
  <si>
    <t>$5,053.53 Base plus</t>
  </si>
  <si>
    <t>$5,205.14 Base plus</t>
  </si>
  <si>
    <t xml:space="preserve">$3,240.00 Base plus </t>
  </si>
  <si>
    <t>First 40 lots</t>
  </si>
  <si>
    <t>(Subdivision maps)</t>
  </si>
  <si>
    <t>Tentative tracts (TT)</t>
  </si>
  <si>
    <t>$7,040.05 each</t>
  </si>
  <si>
    <t>$7,251.25 each</t>
  </si>
  <si>
    <t>$7,468.79 each</t>
  </si>
  <si>
    <t>$7,692.85 each</t>
  </si>
  <si>
    <t>$7,923.64 each</t>
  </si>
  <si>
    <t>$4,933.00 each</t>
  </si>
  <si>
    <t>Class II VAR</t>
  </si>
  <si>
    <t>$4,109.70 each</t>
  </si>
  <si>
    <t>$4,232.99 each</t>
  </si>
  <si>
    <t>$4,359.98 each</t>
  </si>
  <si>
    <t>$4,490.78 each</t>
  </si>
  <si>
    <t>$4,625.50 each</t>
  </si>
  <si>
    <t>$2,880.00 each</t>
  </si>
  <si>
    <t>Class I VAR</t>
  </si>
  <si>
    <t>concurrent variance</t>
  </si>
  <si>
    <t xml:space="preserve">Residential DRA with </t>
  </si>
  <si>
    <t>from the CUP, Variance or Amendment Application fee.</t>
  </si>
  <si>
    <t>Fee paid for a pre-application report shall be deducted</t>
  </si>
  <si>
    <t>$951.72 each</t>
  </si>
  <si>
    <t>$980.27 each</t>
  </si>
  <si>
    <t>$1,009.68 each</t>
  </si>
  <si>
    <t>$1,039.97 each</t>
  </si>
  <si>
    <t>$1,071.17 each</t>
  </si>
  <si>
    <t>$668.00 each</t>
  </si>
  <si>
    <t>Pre-application report</t>
  </si>
  <si>
    <t>$7,600.37 each</t>
  </si>
  <si>
    <t>$7,828.38 each</t>
  </si>
  <si>
    <t>$8,063.23 each</t>
  </si>
  <si>
    <t>$8,305.13 each</t>
  </si>
  <si>
    <t>$8,554.28 each</t>
  </si>
  <si>
    <t>$5,326.00 each</t>
  </si>
  <si>
    <t>$4,671.05 each</t>
  </si>
  <si>
    <t>$4,811.18 each</t>
  </si>
  <si>
    <t>$4,955.52 each</t>
  </si>
  <si>
    <t>$5,104.18 each</t>
  </si>
  <si>
    <t>$5,257.31 each</t>
  </si>
  <si>
    <t>$3,273.00 each</t>
  </si>
  <si>
    <t>variance</t>
  </si>
  <si>
    <t>Misc. DRA with concurrent</t>
  </si>
  <si>
    <t>$1,661.39 each</t>
  </si>
  <si>
    <t>$1,711.23 each</t>
  </si>
  <si>
    <t>$1,762.57 each</t>
  </si>
  <si>
    <t>$1,815.45 each</t>
  </si>
  <si>
    <t>$1,869.91 each</t>
  </si>
  <si>
    <t>$1,164.00 each</t>
  </si>
  <si>
    <t>Minor Variance</t>
  </si>
  <si>
    <t>25% of the DRA Fee</t>
  </si>
  <si>
    <t>applications subject to DRA</t>
  </si>
  <si>
    <t>industrial and all other</t>
  </si>
  <si>
    <t>$2,739.80 each</t>
  </si>
  <si>
    <t>$2,821.99 each</t>
  </si>
  <si>
    <t>$2,906.65 each</t>
  </si>
  <si>
    <t>$2,993.85 each</t>
  </si>
  <si>
    <t>$3,083.67 each</t>
  </si>
  <si>
    <t>$1,920.00 each</t>
  </si>
  <si>
    <t>Misc. DRA includes commercial,</t>
  </si>
  <si>
    <t>uses secondary to residential use</t>
  </si>
  <si>
    <t xml:space="preserve">home beauty shops, and other </t>
  </si>
  <si>
    <t xml:space="preserve">care facilities (in-home), </t>
  </si>
  <si>
    <t>$1,617.10 each</t>
  </si>
  <si>
    <t>$1,665.61 each</t>
  </si>
  <si>
    <t>$1,715.58 each</t>
  </si>
  <si>
    <t>$1,767.05 each</t>
  </si>
  <si>
    <t>$1,820.06 each</t>
  </si>
  <si>
    <t>$1,133.00 each</t>
  </si>
  <si>
    <t>Residential DRA includes day</t>
  </si>
  <si>
    <t>(DRA)</t>
  </si>
  <si>
    <t>Director Review and Approval</t>
  </si>
  <si>
    <t>public hearing</t>
  </si>
  <si>
    <t>$491.31 each</t>
  </si>
  <si>
    <t>$506.05 each</t>
  </si>
  <si>
    <t>$521.23 each</t>
  </si>
  <si>
    <t>$536.87 each</t>
  </si>
  <si>
    <t>$552.97 each</t>
  </si>
  <si>
    <t>$345.00 each</t>
  </si>
  <si>
    <t xml:space="preserve">Continuance of noticed  </t>
  </si>
  <si>
    <t>$8,576.81 each</t>
  </si>
  <si>
    <t>$8,834.11 each</t>
  </si>
  <si>
    <t>$9,099.14 each</t>
  </si>
  <si>
    <t>$9,372.11 each</t>
  </si>
  <si>
    <t>$9,653.28 each</t>
  </si>
  <si>
    <t>$6,010.00 each</t>
  </si>
  <si>
    <t>2.    w/Class II VAR</t>
  </si>
  <si>
    <t>$6,354.07 each</t>
  </si>
  <si>
    <t>$6,544.69 each</t>
  </si>
  <si>
    <t>$6,741.03 each</t>
  </si>
  <si>
    <t>$6,943.26 each</t>
  </si>
  <si>
    <t>$7,151.56 each</t>
  </si>
  <si>
    <t>$4,453.00 each</t>
  </si>
  <si>
    <t>1 .   w/Class I VAR</t>
  </si>
  <si>
    <t>Classified CUP</t>
  </si>
  <si>
    <t>$12,516.56 each</t>
  </si>
  <si>
    <t>$12,892.06 each</t>
  </si>
  <si>
    <t>$13,278.82 each</t>
  </si>
  <si>
    <t>$13,677.18 each</t>
  </si>
  <si>
    <t>$14,087.50 each</t>
  </si>
  <si>
    <t>$8,771.00 each</t>
  </si>
  <si>
    <t>$11,045.72 each</t>
  </si>
  <si>
    <t>$11,377.09 each</t>
  </si>
  <si>
    <t>$11,718.40 each</t>
  </si>
  <si>
    <t>$12,069.96 each</t>
  </si>
  <si>
    <t>$12,432.06 each</t>
  </si>
  <si>
    <t>$7,741.00 each</t>
  </si>
  <si>
    <t>Unclassified CUP</t>
  </si>
  <si>
    <t>application with concurrent</t>
  </si>
  <si>
    <t xml:space="preserve">Conditional Use Permit </t>
  </si>
  <si>
    <t>25% of the CUP Fee</t>
  </si>
  <si>
    <t>$4,706.07 each</t>
  </si>
  <si>
    <t>$4,847.25 each</t>
  </si>
  <si>
    <t>$4,992.67 each</t>
  </si>
  <si>
    <t>$5,142.45 each</t>
  </si>
  <si>
    <t>$5,296.72 each</t>
  </si>
  <si>
    <t>$3,297.00 each</t>
  </si>
  <si>
    <t>Classified</t>
  </si>
  <si>
    <t>$9,396.69 each</t>
  </si>
  <si>
    <t>$9,678.59 each</t>
  </si>
  <si>
    <t>$9,968.95 each</t>
  </si>
  <si>
    <t>$10,268.02 each</t>
  </si>
  <si>
    <t>$10,576.06 each</t>
  </si>
  <si>
    <t>$6,585.00 each</t>
  </si>
  <si>
    <t>Unclassified</t>
  </si>
  <si>
    <t>Conditional Use Permit (CUP)</t>
  </si>
  <si>
    <t>$7,545.78 each</t>
  </si>
  <si>
    <t>$7,772.15 each</t>
  </si>
  <si>
    <t>$8,005.32 each</t>
  </si>
  <si>
    <t>$8,245.48 each</t>
  </si>
  <si>
    <t>$8,492.84 each</t>
  </si>
  <si>
    <t>$5,287.00 each</t>
  </si>
  <si>
    <t>Amendment to text</t>
  </si>
  <si>
    <t>concurrent residential D.R.A.</t>
  </si>
  <si>
    <t>$7,218.24 each</t>
  </si>
  <si>
    <t>$7,434.79 each</t>
  </si>
  <si>
    <t>$7,657.83 each</t>
  </si>
  <si>
    <t>$7,887.57 each</t>
  </si>
  <si>
    <t>$8,124.19 each</t>
  </si>
  <si>
    <t>$5,058.00 each</t>
  </si>
  <si>
    <t>Amendment application with</t>
  </si>
  <si>
    <t>$8,756.03 each</t>
  </si>
  <si>
    <t>$9,018.71 each</t>
  </si>
  <si>
    <t>$9,289.27 each</t>
  </si>
  <si>
    <t>$9,567.95 each</t>
  </si>
  <si>
    <t>$9,854.99 each</t>
  </si>
  <si>
    <t>$6,136.00 each</t>
  </si>
  <si>
    <t>$12,607.20 each</t>
  </si>
  <si>
    <t>$12,985.42 each</t>
  </si>
  <si>
    <t>$13,374.98 each</t>
  </si>
  <si>
    <t>$13,776.23 each</t>
  </si>
  <si>
    <t>$14,189.51 each</t>
  </si>
  <si>
    <t>$8,835.00 each</t>
  </si>
  <si>
    <t>concurrent CUP</t>
  </si>
  <si>
    <t>concurrent misc. D.R.A.</t>
  </si>
  <si>
    <t>$7,778.56 each</t>
  </si>
  <si>
    <t>$8,011.92 each</t>
  </si>
  <si>
    <t>$8,252.27 each</t>
  </si>
  <si>
    <t>$8,499.84 each</t>
  </si>
  <si>
    <t>$8,754.84 each</t>
  </si>
  <si>
    <t>$5,451.00 each</t>
  </si>
  <si>
    <t>2550.  Land Development Permits and Processing</t>
  </si>
  <si>
    <t>$275.01 each</t>
  </si>
  <si>
    <t>$283.26 each</t>
  </si>
  <si>
    <t>$291.76 each</t>
  </si>
  <si>
    <t>$300.51 each</t>
  </si>
  <si>
    <t>$309.53 each</t>
  </si>
  <si>
    <t>II-H Hydro Study Test Review</t>
  </si>
  <si>
    <t>New Fee</t>
  </si>
  <si>
    <t>$218.36 each</t>
  </si>
  <si>
    <t>$224.91 each</t>
  </si>
  <si>
    <t>$231.66 each</t>
  </si>
  <si>
    <t>$238.61 each</t>
  </si>
  <si>
    <t>$245.77 each</t>
  </si>
  <si>
    <t>Water Pump Test Fee</t>
  </si>
  <si>
    <t>2515. Water Pump Test</t>
  </si>
  <si>
    <t>writing containing the reasons for the request.</t>
  </si>
  <si>
    <t xml:space="preserve">fee. All requests for refund must include a statement in </t>
  </si>
  <si>
    <t xml:space="preserve">has been performed, no refund will be made of the plan review </t>
  </si>
  <si>
    <t>for any permit which has expired. When the plan review service</t>
  </si>
  <si>
    <t>issue.  No permit fee will be refunded</t>
  </si>
  <si>
    <t>the request of the permittee,  within 180 days from date of</t>
  </si>
  <si>
    <t xml:space="preserve">permit fee will be allowed where the permit is canceled at </t>
  </si>
  <si>
    <t xml:space="preserve">If construction has not commenced, a refund of 80% of the </t>
  </si>
  <si>
    <t>Ord.# 92-013</t>
  </si>
  <si>
    <t>2514.  Refunds</t>
  </si>
  <si>
    <t>Ord.# 98-006</t>
  </si>
  <si>
    <t>1998-99</t>
  </si>
  <si>
    <t>2513.  Exemptions</t>
  </si>
  <si>
    <t>$5.67 each</t>
  </si>
  <si>
    <t>$5.83 each</t>
  </si>
  <si>
    <t>$6.01 each</t>
  </si>
  <si>
    <t>$6.19 each</t>
  </si>
  <si>
    <t>$6.38 each</t>
  </si>
  <si>
    <t>Each additional outlet</t>
  </si>
  <si>
    <t>$29.87 each system</t>
  </si>
  <si>
    <t>$30.77 each system</t>
  </si>
  <si>
    <t>$31.69 each system</t>
  </si>
  <si>
    <t>$32.64 each system</t>
  </si>
  <si>
    <t>$33.62 each system</t>
  </si>
  <si>
    <t>$21.00 each system</t>
  </si>
  <si>
    <t>First 5 outlets</t>
  </si>
  <si>
    <t xml:space="preserve">on-site mains. </t>
  </si>
  <si>
    <t xml:space="preserve">Water piping system </t>
  </si>
  <si>
    <t>$63.86 per inspection</t>
  </si>
  <si>
    <t>$65.78 per inspection</t>
  </si>
  <si>
    <t>$67.75 per inspection</t>
  </si>
  <si>
    <t>$69.78 per inspection</t>
  </si>
  <si>
    <t>$71.87 per inspection</t>
  </si>
  <si>
    <t>$45.00 per inspection</t>
  </si>
  <si>
    <t>Small lot inspection</t>
  </si>
  <si>
    <t>not taken out</t>
  </si>
  <si>
    <t>building or septic permits</t>
  </si>
  <si>
    <t xml:space="preserve">maintenance of records when </t>
  </si>
  <si>
    <t>$98.88/inspection</t>
  </si>
  <si>
    <t>$101.85/inspection</t>
  </si>
  <si>
    <t>$104.90/inspection</t>
  </si>
  <si>
    <t>$108.05/inspection</t>
  </si>
  <si>
    <t>$111.29/inspection</t>
  </si>
  <si>
    <t>$69.00/inspection</t>
  </si>
  <si>
    <t>Test hole inspection and</t>
  </si>
  <si>
    <t>septic tank permit</t>
  </si>
  <si>
    <t>$63.86/inspection</t>
  </si>
  <si>
    <t>$65.78/inspection</t>
  </si>
  <si>
    <t>$67.75/inspection</t>
  </si>
  <si>
    <t>$69.78/inspection</t>
  </si>
  <si>
    <t>$71.87/inspection</t>
  </si>
  <si>
    <t>$45.00/inspection</t>
  </si>
  <si>
    <t>Test hole inspection with</t>
  </si>
  <si>
    <t>drain fields</t>
  </si>
  <si>
    <t>including seepage pits or</t>
  </si>
  <si>
    <t>$152.96 each</t>
  </si>
  <si>
    <t>$157.54 each</t>
  </si>
  <si>
    <t>$162.27 each</t>
  </si>
  <si>
    <t>$167.14 each</t>
  </si>
  <si>
    <t>$172.15 each</t>
  </si>
  <si>
    <t>$107.00 each</t>
  </si>
  <si>
    <t>Septic tank installation</t>
  </si>
  <si>
    <t>Septic Systems</t>
  </si>
  <si>
    <t>$20.60 each</t>
  </si>
  <si>
    <t>$21.22 each</t>
  </si>
  <si>
    <t>$21.85 each</t>
  </si>
  <si>
    <t>$22.51 each</t>
  </si>
  <si>
    <t>$23.19 each</t>
  </si>
  <si>
    <t>$14.75 each</t>
  </si>
  <si>
    <t>Rainwater system (Roof drain)</t>
  </si>
  <si>
    <t>backflow protection</t>
  </si>
  <si>
    <t>water drainage piping and</t>
  </si>
  <si>
    <t>fixtures on 1 trap including</t>
  </si>
  <si>
    <t>$29.87 each</t>
  </si>
  <si>
    <t>$30.77 each</t>
  </si>
  <si>
    <t>$31.69 each</t>
  </si>
  <si>
    <t>$32.64 each</t>
  </si>
  <si>
    <t>$33.62 each</t>
  </si>
  <si>
    <t>$21.00 each</t>
  </si>
  <si>
    <t>Plumbing fixture or set of</t>
  </si>
  <si>
    <t>$119.48 each</t>
  </si>
  <si>
    <t>$123.06 each</t>
  </si>
  <si>
    <t>$126.76 each</t>
  </si>
  <si>
    <t>$130.56 each</t>
  </si>
  <si>
    <t>$134.48 each</t>
  </si>
  <si>
    <t>$84.00 each</t>
  </si>
  <si>
    <t>On-site sewer manhole</t>
  </si>
  <si>
    <t>Each additional 100 ft.</t>
  </si>
  <si>
    <t>First 100 feet</t>
  </si>
  <si>
    <t>sewer, water, gas.</t>
  </si>
  <si>
    <t>On-site piping. Includes</t>
  </si>
  <si>
    <t>Facilities</t>
  </si>
  <si>
    <t>75% of schedule 2512 (13a)</t>
  </si>
  <si>
    <t xml:space="preserve">Motel Units without Kitchen </t>
  </si>
  <si>
    <t xml:space="preserve"> over 3 bathrooms</t>
  </si>
  <si>
    <t>$29.87 per bathroom fixture</t>
  </si>
  <si>
    <t>$30.77 per bathroom fixture</t>
  </si>
  <si>
    <t>$31.69 per bathroom fixture</t>
  </si>
  <si>
    <t>$32.64 per bathroom fixture</t>
  </si>
  <si>
    <t>$33.62 per bathroom fixture</t>
  </si>
  <si>
    <t>$21.00 per bathroom fixture</t>
  </si>
  <si>
    <t>Each additional fixture</t>
  </si>
  <si>
    <t>$270.38 per dwelling unit</t>
  </si>
  <si>
    <t>$278.49 per dwelling unit</t>
  </si>
  <si>
    <t>$286.84 per dwelling unit</t>
  </si>
  <si>
    <t>$295.45 per dwelling unit</t>
  </si>
  <si>
    <t>$304.31 per dwelling unit</t>
  </si>
  <si>
    <t>$190.00 per dwelling unit</t>
  </si>
  <si>
    <t>3.  Three bathrooms</t>
  </si>
  <si>
    <t>$245.66 per dwelling unit</t>
  </si>
  <si>
    <t>$253.02 per dwelling unit</t>
  </si>
  <si>
    <t>$260.62 per dwelling unit</t>
  </si>
  <si>
    <t>$268.43 per dwelling unit</t>
  </si>
  <si>
    <t>$276.49 per dwelling unit</t>
  </si>
  <si>
    <t>$172.00 per dwelling unit</t>
  </si>
  <si>
    <t>2.  Two bathrooms</t>
  </si>
  <si>
    <t>$184.37 per dwelling unit</t>
  </si>
  <si>
    <t>$189.90 per dwelling unit</t>
  </si>
  <si>
    <t>$195.60 per dwelling unit</t>
  </si>
  <si>
    <t>$201.47 per dwelling unit</t>
  </si>
  <si>
    <t>$207.51 per dwelling unit</t>
  </si>
  <si>
    <t>$129.00 per dwelling unit</t>
  </si>
  <si>
    <t>1.  One bathroom</t>
  </si>
  <si>
    <t>systems and all plumbing fixtures.)</t>
  </si>
  <si>
    <t>waste and miscellaneous piping</t>
  </si>
  <si>
    <t>(Includes structure, gas, water,</t>
  </si>
  <si>
    <t>dwellings up to 3 bathrooms.</t>
  </si>
  <si>
    <t>Plumbing installations</t>
  </si>
  <si>
    <t>minimum fee</t>
  </si>
  <si>
    <t>for all structures to be relocated</t>
  </si>
  <si>
    <t>$99.91 each</t>
  </si>
  <si>
    <t>$102.91 each</t>
  </si>
  <si>
    <t>$105.99 each</t>
  </si>
  <si>
    <t>$109.17 each</t>
  </si>
  <si>
    <t>$112.45 each</t>
  </si>
  <si>
    <t>$70.00 each</t>
  </si>
  <si>
    <t>Minimum plumbing permit fee</t>
  </si>
  <si>
    <t>$60.26 each</t>
  </si>
  <si>
    <t>$62.06 each</t>
  </si>
  <si>
    <t>$63.92 each</t>
  </si>
  <si>
    <t>$65.84 each</t>
  </si>
  <si>
    <t>$67.82 each</t>
  </si>
  <si>
    <t>$42.00 each</t>
  </si>
  <si>
    <t>All other backflow devices</t>
  </si>
  <si>
    <t>are installed</t>
  </si>
  <si>
    <t>protective device or devices</t>
  </si>
  <si>
    <t xml:space="preserve">which a backflow </t>
  </si>
  <si>
    <t>single family dwellings in</t>
  </si>
  <si>
    <t>Lawn sprinkler system for</t>
  </si>
  <si>
    <t>Backflow Prevention</t>
  </si>
  <si>
    <t>$39.14 each</t>
  </si>
  <si>
    <t>$40.31 each</t>
  </si>
  <si>
    <t>$41.52 each</t>
  </si>
  <si>
    <t>$42.77 each</t>
  </si>
  <si>
    <t>$44.05 each</t>
  </si>
  <si>
    <t>$27.25 each</t>
  </si>
  <si>
    <t xml:space="preserve"> Issuing permit</t>
  </si>
  <si>
    <t>2.  Additional devices</t>
  </si>
  <si>
    <t>$12.36 each</t>
  </si>
  <si>
    <t>$12.73 each</t>
  </si>
  <si>
    <t>$13.11 each</t>
  </si>
  <si>
    <t>$13.51 each</t>
  </si>
  <si>
    <t>$13.91 each</t>
  </si>
  <si>
    <t>$8.50 each</t>
  </si>
  <si>
    <t>1.  1st 5 devices</t>
  </si>
  <si>
    <t>Gas devices:</t>
  </si>
  <si>
    <t>Gas piping system</t>
  </si>
  <si>
    <t>(poultry operations only)</t>
  </si>
  <si>
    <t>Installation of any gas device:</t>
  </si>
  <si>
    <t>which no fee is prescribed</t>
  </si>
  <si>
    <t>$73.65 each</t>
  </si>
  <si>
    <t>$75.85 each</t>
  </si>
  <si>
    <t>$78.13 each</t>
  </si>
  <si>
    <t>$80.47 each</t>
  </si>
  <si>
    <t>$82.89 each</t>
  </si>
  <si>
    <t>$51.50 hour</t>
  </si>
  <si>
    <t>Inspection of any plumbing,</t>
  </si>
  <si>
    <t>outlets.</t>
  </si>
  <si>
    <t xml:space="preserve">than on-site mains. First 5 </t>
  </si>
  <si>
    <t>Gas piping system other</t>
  </si>
  <si>
    <t>Gas Piping Systems</t>
  </si>
  <si>
    <t>Gas appliance or vent</t>
  </si>
  <si>
    <t>sewage disposal system</t>
  </si>
  <si>
    <t xml:space="preserve">$152.96 each </t>
  </si>
  <si>
    <t>Certification of an on-site</t>
  </si>
  <si>
    <t>petroleum gas to natural gas</t>
  </si>
  <si>
    <t>dwelling from liquid</t>
  </si>
  <si>
    <t>$128.24 per structure</t>
  </si>
  <si>
    <t>$132.08 per structure</t>
  </si>
  <si>
    <t>$136.04 per structure</t>
  </si>
  <si>
    <t>$140.13 per structure</t>
  </si>
  <si>
    <t>$144.33 per structure</t>
  </si>
  <si>
    <t>$90.00 per structure</t>
  </si>
  <si>
    <t>Conversion of a single family</t>
  </si>
  <si>
    <t>or to replace septic tanks.</t>
  </si>
  <si>
    <t xml:space="preserve">drain fields or seepage pits </t>
  </si>
  <si>
    <t>tanks by the addition of</t>
  </si>
  <si>
    <t>$93.22 each installation</t>
  </si>
  <si>
    <t>$96.01 each installation</t>
  </si>
  <si>
    <t>$98.89 each installation</t>
  </si>
  <si>
    <t>$101.86 each installation</t>
  </si>
  <si>
    <t>$104.91 each installation</t>
  </si>
  <si>
    <t>$65.00 each installation</t>
  </si>
  <si>
    <t>Change in existing septic</t>
  </si>
  <si>
    <t>$51.50 each</t>
  </si>
  <si>
    <t>Pre-sewer inspection</t>
  </si>
  <si>
    <t>of a drain or waste line</t>
  </si>
  <si>
    <t>Alteration, repair or addition</t>
  </si>
  <si>
    <t>2512.  Plumbing Code Fees</t>
  </si>
  <si>
    <t>motor</t>
  </si>
  <si>
    <t>agricultural pump or wind</t>
  </si>
  <si>
    <t>$120.00 minimum</t>
  </si>
  <si>
    <t>$123.59 minimum</t>
  </si>
  <si>
    <t>$127.30 minimum</t>
  </si>
  <si>
    <t>$131.12 minimum</t>
  </si>
  <si>
    <t>$135.06 minimum</t>
  </si>
  <si>
    <t>$84.00 minimum</t>
  </si>
  <si>
    <t>Electrical permit fee,</t>
  </si>
  <si>
    <t>to be relocated</t>
  </si>
  <si>
    <t>fee for all structures</t>
  </si>
  <si>
    <t>$99.91 minimum</t>
  </si>
  <si>
    <t>$102.91 minimum</t>
  </si>
  <si>
    <t>$105.99 minimum</t>
  </si>
  <si>
    <t>$109.17 minimum</t>
  </si>
  <si>
    <t>$112.45 minimum</t>
  </si>
  <si>
    <t>$70.00 minimum</t>
  </si>
  <si>
    <t>Minimum electrical permit</t>
  </si>
  <si>
    <t>$60.26 minimum fee</t>
  </si>
  <si>
    <t>$62.06 minimum fee</t>
  </si>
  <si>
    <t>$63.92 minimum fee</t>
  </si>
  <si>
    <t>$65.84 minimum fee</t>
  </si>
  <si>
    <t>$67.82 minimum fee</t>
  </si>
  <si>
    <t>$42.00 minimum fee</t>
  </si>
  <si>
    <t>Minimum electrical permit fee</t>
  </si>
  <si>
    <t>Minimum fees:</t>
  </si>
  <si>
    <t>time consumed.</t>
  </si>
  <si>
    <t>herein prescribed, for the</t>
  </si>
  <si>
    <t>equipment where no fee is</t>
  </si>
  <si>
    <t>Inspection of any electrical</t>
  </si>
  <si>
    <t>Electric valve</t>
  </si>
  <si>
    <t>Time Clock</t>
  </si>
  <si>
    <t>over 1600amps ea</t>
  </si>
  <si>
    <t>200amps of fraction thereof</t>
  </si>
  <si>
    <t>$304.37 each + $29.87 for each</t>
  </si>
  <si>
    <t>$313.50 each + $30.77 for each</t>
  </si>
  <si>
    <t>$322.90 each + $31.69 for each</t>
  </si>
  <si>
    <t>$332.59 each + $32.64 for each</t>
  </si>
  <si>
    <t>$342.57 each + $33.62 for each</t>
  </si>
  <si>
    <t>$213.00 each + $21.00 for each</t>
  </si>
  <si>
    <t>Over 1600 amps</t>
  </si>
  <si>
    <t>$304.37 each</t>
  </si>
  <si>
    <t>$313.50 each</t>
  </si>
  <si>
    <t>$322.90 each</t>
  </si>
  <si>
    <t>$332.59 each</t>
  </si>
  <si>
    <t>$342.57 each</t>
  </si>
  <si>
    <t>$213.00 each</t>
  </si>
  <si>
    <t>601 amps to 1600 amps</t>
  </si>
  <si>
    <t>For 401 - 600 amps</t>
  </si>
  <si>
    <t>$98.88 each</t>
  </si>
  <si>
    <t>$101.85 each</t>
  </si>
  <si>
    <t>$104.90 each</t>
  </si>
  <si>
    <t>$108.05 each</t>
  </si>
  <si>
    <t>$111.29 each</t>
  </si>
  <si>
    <t>$69.00 each</t>
  </si>
  <si>
    <t>For 201 - 400 amps</t>
  </si>
  <si>
    <t>For 0 - 200 amps</t>
  </si>
  <si>
    <t>Service and/or sub-panel:</t>
  </si>
  <si>
    <t>appurtenances</t>
  </si>
  <si>
    <t>$64.50 each</t>
  </si>
  <si>
    <t>$66.31 each</t>
  </si>
  <si>
    <t>$68.30 each</t>
  </si>
  <si>
    <t>$70.34 each</t>
  </si>
  <si>
    <t>$72.45 each</t>
  </si>
  <si>
    <t>$45.00 each</t>
  </si>
  <si>
    <t xml:space="preserve">X-ray unit and its </t>
  </si>
  <si>
    <t>fluorescent type)</t>
  </si>
  <si>
    <t>with transformer (except</t>
  </si>
  <si>
    <t>Luminous gas type fixture</t>
  </si>
  <si>
    <t>$6.18 each</t>
  </si>
  <si>
    <t>$6.37 each</t>
  </si>
  <si>
    <t>$6.56 each</t>
  </si>
  <si>
    <t>$6.75 each</t>
  </si>
  <si>
    <t>$6.96 each</t>
  </si>
  <si>
    <t>additional transformers</t>
  </si>
  <si>
    <t>1 to 4 transformers</t>
  </si>
  <si>
    <t>gas type with:</t>
  </si>
  <si>
    <t>outline lighting of luminous</t>
  </si>
  <si>
    <t>Incandescent electric sign or</t>
  </si>
  <si>
    <t>similar use</t>
  </si>
  <si>
    <t>or undergoing repairs or</t>
  </si>
  <si>
    <t>in the course of construction</t>
  </si>
  <si>
    <t>Temporary lights in building</t>
  </si>
  <si>
    <t>outlet circuit</t>
  </si>
  <si>
    <t>installation or other single</t>
  </si>
  <si>
    <t>heater, dryer, or welder</t>
  </si>
  <si>
    <t xml:space="preserve">disposal, water heater, </t>
  </si>
  <si>
    <t>$20.86 each</t>
  </si>
  <si>
    <t>$21.48 each</t>
  </si>
  <si>
    <t>$22.13 each</t>
  </si>
  <si>
    <t>$22.79 each</t>
  </si>
  <si>
    <t>$23.48 each</t>
  </si>
  <si>
    <t xml:space="preserve">Each range, dishwasher, waste </t>
  </si>
  <si>
    <t xml:space="preserve">  $14.94 each</t>
  </si>
  <si>
    <t xml:space="preserve">  $15.38 each</t>
  </si>
  <si>
    <t xml:space="preserve">  $15.84 each</t>
  </si>
  <si>
    <t xml:space="preserve">  $16.32 each</t>
  </si>
  <si>
    <t xml:space="preserve">  $16.81 each</t>
  </si>
  <si>
    <t xml:space="preserve">  $10.50 each</t>
  </si>
  <si>
    <t>Over 4 standards</t>
  </si>
  <si>
    <t>$23.69 each</t>
  </si>
  <si>
    <t>$24.40 each</t>
  </si>
  <si>
    <t>$25.13 each</t>
  </si>
  <si>
    <t>$25.89 each</t>
  </si>
  <si>
    <t>$26.66 each</t>
  </si>
  <si>
    <t>$16.75 each</t>
  </si>
  <si>
    <t>First 4 standards</t>
  </si>
  <si>
    <t>Each exterior lighting standard</t>
  </si>
  <si>
    <t>for new equipment</t>
  </si>
  <si>
    <t>75% of fee required</t>
  </si>
  <si>
    <t>Moving of motors</t>
  </si>
  <si>
    <t>(minimum fee)</t>
  </si>
  <si>
    <t>machine motor</t>
  </si>
  <si>
    <t>Each agricultural pump or wind</t>
  </si>
  <si>
    <t>over 200 KVA</t>
  </si>
  <si>
    <t xml:space="preserve">200 KVA or fraction thereof </t>
  </si>
  <si>
    <t xml:space="preserve">$166.35ea + $58.71 for each </t>
  </si>
  <si>
    <t>$171.34 ea + $60.47 for each</t>
  </si>
  <si>
    <t>$176.48 ea + $62.29 for each</t>
  </si>
  <si>
    <t>$181.77 ea + $64.15 for each</t>
  </si>
  <si>
    <t>$187.22 ea + $66.08 for each</t>
  </si>
  <si>
    <t xml:space="preserve">$116.00ea + $40.75 for each </t>
  </si>
  <si>
    <t>Over 200 KVA</t>
  </si>
  <si>
    <t>$166.35 each</t>
  </si>
  <si>
    <t>$171.34 each</t>
  </si>
  <si>
    <t>$176.48 each</t>
  </si>
  <si>
    <t>$181.77 each</t>
  </si>
  <si>
    <t>$187.22 each</t>
  </si>
  <si>
    <t>$116.00 each</t>
  </si>
  <si>
    <t>Over 100 KVA - 200 KVA</t>
  </si>
  <si>
    <t>$107.12 each</t>
  </si>
  <si>
    <t>$110.33 each</t>
  </si>
  <si>
    <t>$113.64 each</t>
  </si>
  <si>
    <t>$117.05 each</t>
  </si>
  <si>
    <t>$120.56 each</t>
  </si>
  <si>
    <t>$75.50 each</t>
  </si>
  <si>
    <t>Over 50 KVA - 100 KVA</t>
  </si>
  <si>
    <t>$65.92 each</t>
  </si>
  <si>
    <t>$67.90 each</t>
  </si>
  <si>
    <t>$69.93 each</t>
  </si>
  <si>
    <t>$72.03 each</t>
  </si>
  <si>
    <t>$74.19 each</t>
  </si>
  <si>
    <t>$46.00 each</t>
  </si>
  <si>
    <t>Over 30 KVA - 50 KVA</t>
  </si>
  <si>
    <t>$43.26 each</t>
  </si>
  <si>
    <t>$44.56 each</t>
  </si>
  <si>
    <t>$45.89 each</t>
  </si>
  <si>
    <t>$47.27 each</t>
  </si>
  <si>
    <t>$48.69 each</t>
  </si>
  <si>
    <t>$30.50 each</t>
  </si>
  <si>
    <t>Over 5 KVA - 30 KVA</t>
  </si>
  <si>
    <t>$33.99 each</t>
  </si>
  <si>
    <t>$35.01 each</t>
  </si>
  <si>
    <t>$36.06 each</t>
  </si>
  <si>
    <t>$37.14 each</t>
  </si>
  <si>
    <t>$38.26 each</t>
  </si>
  <si>
    <t>$24.00 each</t>
  </si>
  <si>
    <t>Over 1 KVA  - 5 KVA</t>
  </si>
  <si>
    <t>0 - 1 KVA</t>
  </si>
  <si>
    <t>Each transformer:</t>
  </si>
  <si>
    <t>over 150 HP</t>
  </si>
  <si>
    <t xml:space="preserve">each 50HP or fraction thereof </t>
  </si>
  <si>
    <t>$166.35 each + $58.71 for</t>
  </si>
  <si>
    <t>$171.34 each + $60.47 for</t>
  </si>
  <si>
    <t>$176.48 each + $62.29 for</t>
  </si>
  <si>
    <t>$181.77 each + $64.15 for</t>
  </si>
  <si>
    <t>$187.22 each + $66.08 for</t>
  </si>
  <si>
    <t>$116.50 each + $40.75 for</t>
  </si>
  <si>
    <t>Over 150 HP</t>
  </si>
  <si>
    <t>Over 100 HP- 150 HP</t>
  </si>
  <si>
    <t>Over 50 HP - 100 HP</t>
  </si>
  <si>
    <t>Over 30 HP - 50 HP</t>
  </si>
  <si>
    <t>Over 5 HP - 30 HP</t>
  </si>
  <si>
    <t>$34.51 each</t>
  </si>
  <si>
    <t>$35.54 each</t>
  </si>
  <si>
    <t>$36.61 each</t>
  </si>
  <si>
    <t>$37.70 each</t>
  </si>
  <si>
    <t>$38.84 each</t>
  </si>
  <si>
    <t>Over 1 HP - 5 HP</t>
  </si>
  <si>
    <t>0 - 1 HP</t>
  </si>
  <si>
    <t>Each motor</t>
  </si>
  <si>
    <t>(remodel work only)</t>
  </si>
  <si>
    <t>Each circuit</t>
  </si>
  <si>
    <t>$1.65 each</t>
  </si>
  <si>
    <t>$1.70 each</t>
  </si>
  <si>
    <t>$1.75 each</t>
  </si>
  <si>
    <t>$1.80 each</t>
  </si>
  <si>
    <t>$1.85 each</t>
  </si>
  <si>
    <t>$1.20 each</t>
  </si>
  <si>
    <t>Wiring outlets</t>
  </si>
  <si>
    <t>Issuing permits</t>
  </si>
  <si>
    <t>kitchen facilities</t>
  </si>
  <si>
    <t>75% of fee schedule 2511 (1a)</t>
  </si>
  <si>
    <t>Motel units without</t>
  </si>
  <si>
    <t>$34.25 per dwelling unit2</t>
  </si>
  <si>
    <t>$35.27 per dwelling unit2</t>
  </si>
  <si>
    <t>$36.33 per dwelling unit2</t>
  </si>
  <si>
    <t>$37.42 per dwelling unit2</t>
  </si>
  <si>
    <t>$38.55 per dwelling unit2</t>
  </si>
  <si>
    <t xml:space="preserve">  $24.00 per dwelling unit</t>
  </si>
  <si>
    <t>7) Each additional 500 sq.ft.</t>
  </si>
  <si>
    <t>$384.19 per dwelling unit</t>
  </si>
  <si>
    <t>$395.72 per dwelling unit</t>
  </si>
  <si>
    <t>$407.59 per dwelling unit</t>
  </si>
  <si>
    <t>$419.81 per dwelling unit</t>
  </si>
  <si>
    <t>$432.41 per dwelling unit</t>
  </si>
  <si>
    <t>$269.00 per dwelling unit</t>
  </si>
  <si>
    <t>6) 2,501 - 3,000 sq. ft.</t>
  </si>
  <si>
    <t>$324.97 per dwelling unit</t>
  </si>
  <si>
    <t>$334.71 per dwelling unit</t>
  </si>
  <si>
    <t>$344.76 per dwelling unit</t>
  </si>
  <si>
    <t>$355.10 per dwelling unit</t>
  </si>
  <si>
    <t>$365.75 per dwelling unit</t>
  </si>
  <si>
    <t>$227.00 per dwelling unit</t>
  </si>
  <si>
    <t>5) 2,001 - 2,500 sq. ft.</t>
  </si>
  <si>
    <t>$265.23 per dwelling unit</t>
  </si>
  <si>
    <t>$273.18 per dwelling unit</t>
  </si>
  <si>
    <t>$281.38 per dwelling unit</t>
  </si>
  <si>
    <t>$289.82 per dwelling unit</t>
  </si>
  <si>
    <t>$298.51 per dwelling unit</t>
  </si>
  <si>
    <t>$185.00 per dwelling unit</t>
  </si>
  <si>
    <t>4) 1,501 - 2,000 sq. ft.</t>
  </si>
  <si>
    <t>$205.49 per dwelling unit</t>
  </si>
  <si>
    <t>$211.65 per dwelling unit</t>
  </si>
  <si>
    <t>$218.00 per dwelling unit</t>
  </si>
  <si>
    <t>$224.54 per dwelling unit</t>
  </si>
  <si>
    <t>$231.28 per dwelling unit</t>
  </si>
  <si>
    <t>$144.00 per dwelling unit</t>
  </si>
  <si>
    <t>3) 1,001 - 1,500 sq. ft.</t>
  </si>
  <si>
    <t>$143.17 per dwelling unit</t>
  </si>
  <si>
    <t>$147.47 per dwelling unit</t>
  </si>
  <si>
    <t>$151.89 per dwelling unit</t>
  </si>
  <si>
    <t>$156.45 per dwelling unit</t>
  </si>
  <si>
    <t>$161.14 per dwelling unit</t>
  </si>
  <si>
    <t xml:space="preserve">  $101.00 per dwelling unit</t>
  </si>
  <si>
    <t>2) 751 - 1,000 sq. ft.</t>
  </si>
  <si>
    <t>$113.82 per dwelling unit</t>
  </si>
  <si>
    <t>$117.23 per dwelling unit</t>
  </si>
  <si>
    <t>$120.75 per dwelling unit</t>
  </si>
  <si>
    <t>$124.37 per dwelling unit</t>
  </si>
  <si>
    <t>$128.10 per dwelling unit</t>
  </si>
  <si>
    <t xml:space="preserve">  $79.50 per dwelling unit</t>
  </si>
  <si>
    <t>1) 0   -    750 sq. ft.</t>
  </si>
  <si>
    <t>and one 200 amp max. sub panel.)</t>
  </si>
  <si>
    <t>200 amp max. main service</t>
  </si>
  <si>
    <t>wiring, outlets, fixtures, one</t>
  </si>
  <si>
    <t>dwellings (fee includes all</t>
  </si>
  <si>
    <t>of single or multi-family</t>
  </si>
  <si>
    <t>New construction or complete remodel</t>
  </si>
  <si>
    <t>Electrical installations</t>
  </si>
  <si>
    <t>2511.  Electrical Code Fees</t>
  </si>
  <si>
    <t>WITHOUT COUNTYWIDE OH</t>
  </si>
  <si>
    <t>PROPOSED FEE</t>
  </si>
  <si>
    <t>SECTION 2500 -- DEVELOPMENT SERVICES</t>
  </si>
  <si>
    <t>Ord. #05-013</t>
  </si>
  <si>
    <t>2005-06</t>
  </si>
  <si>
    <t>1. Dwelling House Guide</t>
  </si>
  <si>
    <t>2595. Publications</t>
  </si>
  <si>
    <t>$388.31 each</t>
  </si>
  <si>
    <t>$399.96 each</t>
  </si>
  <si>
    <t>$411.96 each</t>
  </si>
  <si>
    <t>$424.32 each</t>
  </si>
  <si>
    <t>$437.05 each</t>
  </si>
  <si>
    <t>Appeal of Director's Decision</t>
  </si>
  <si>
    <t>Actual Cost</t>
  </si>
  <si>
    <t>(Staff and/or Consultant)</t>
  </si>
  <si>
    <t>Environmental Impact Report (EIR)</t>
  </si>
  <si>
    <t>$2,981.85 each</t>
  </si>
  <si>
    <t>$3,071.31 each</t>
  </si>
  <si>
    <t>$3,163.44 each</t>
  </si>
  <si>
    <t>$3,258.35 each</t>
  </si>
  <si>
    <t>$3,356.10 each</t>
  </si>
  <si>
    <t>Groundwater Transfer DRA</t>
  </si>
  <si>
    <t>Class II Environmental Assessments</t>
  </si>
  <si>
    <t>$197.76 each</t>
  </si>
  <si>
    <t>$203.69 each</t>
  </si>
  <si>
    <t>$209.80 each</t>
  </si>
  <si>
    <t>$216.10 each</t>
  </si>
  <si>
    <t>$222.58 each</t>
  </si>
  <si>
    <t>$186.43 each</t>
  </si>
  <si>
    <t>$192.02 each</t>
  </si>
  <si>
    <t>$197.78 each</t>
  </si>
  <si>
    <t>$203.72 each</t>
  </si>
  <si>
    <t>$209.83 each</t>
  </si>
  <si>
    <t>Processing Miscellaneous Documents</t>
  </si>
  <si>
    <t>and Approval</t>
  </si>
  <si>
    <t>$2,094.22 each</t>
  </si>
  <si>
    <t>$2,157.04 each</t>
  </si>
  <si>
    <t>$2,271.75 each</t>
  </si>
  <si>
    <t>$2,288.41 each</t>
  </si>
  <si>
    <t xml:space="preserve">Groundwater Transfer Director Review </t>
  </si>
  <si>
    <t>2590. Groundwater Transfer Permits and Processing</t>
  </si>
  <si>
    <t>Delete</t>
  </si>
  <si>
    <t>LAFCO Review</t>
  </si>
  <si>
    <t>Tentative Tracts</t>
  </si>
  <si>
    <t>Right-of-way Acquisition</t>
  </si>
  <si>
    <t>Addendums, etc.)</t>
  </si>
  <si>
    <t xml:space="preserve">Other (supplemental EIRs, </t>
  </si>
  <si>
    <t>Notice of Preparation</t>
  </si>
  <si>
    <t>Draft EIR</t>
  </si>
  <si>
    <t>project.</t>
  </si>
  <si>
    <t>application or the applicant/developer of the</t>
  </si>
  <si>
    <t>Fee shall be paid by the City referring the</t>
  </si>
  <si>
    <t>Ord.# 07-048</t>
  </si>
  <si>
    <t>1997-98</t>
  </si>
  <si>
    <t>2587.  County Review of Other Agency's Application</t>
  </si>
  <si>
    <t>Compliance</t>
  </si>
  <si>
    <t xml:space="preserve">$25.00 each </t>
  </si>
  <si>
    <t xml:space="preserve">Pre-Application for Certificate of </t>
  </si>
  <si>
    <t xml:space="preserve">$34.00 each </t>
  </si>
  <si>
    <t>Tentative Parcel Map Waiver</t>
  </si>
  <si>
    <t>Tentative Parcel Map</t>
  </si>
  <si>
    <t>7</t>
  </si>
  <si>
    <t>Variances</t>
  </si>
  <si>
    <t xml:space="preserve">$42.00 each </t>
  </si>
  <si>
    <t>Initial Study</t>
  </si>
  <si>
    <t xml:space="preserve">$51.00 each </t>
  </si>
  <si>
    <t>Conditional Use Permit</t>
  </si>
  <si>
    <t>Ord.# 12-016</t>
  </si>
  <si>
    <t>2012-13</t>
  </si>
  <si>
    <t>2586.  Department of Agriculture Land Use Review</t>
  </si>
  <si>
    <t>$176.00 each</t>
  </si>
  <si>
    <t>LAFCO Application</t>
  </si>
  <si>
    <t xml:space="preserve">12. </t>
  </si>
  <si>
    <t xml:space="preserve">  $459.00 each</t>
  </si>
  <si>
    <t>General Plan Amendment</t>
  </si>
  <si>
    <t>Ord.# 05-006</t>
  </si>
  <si>
    <t>$518.00 each</t>
  </si>
  <si>
    <t>1) Flat Rate</t>
  </si>
  <si>
    <t>Multiple Dwellings</t>
  </si>
  <si>
    <t>(max. $1,816)</t>
  </si>
  <si>
    <t xml:space="preserve">over 1 acre up to 6 acres </t>
  </si>
  <si>
    <t>and Non-Residential</t>
  </si>
  <si>
    <t>$518.00 each (base) plus $260/acre</t>
  </si>
  <si>
    <t>Commercial, Institutional</t>
  </si>
  <si>
    <t>Site Plan Review (Base)</t>
  </si>
  <si>
    <t>$305.00 each</t>
  </si>
  <si>
    <t>$338.00 each</t>
  </si>
  <si>
    <t>Environmental Assessment</t>
  </si>
  <si>
    <t xml:space="preserve">  $383.00 each</t>
  </si>
  <si>
    <t>Zoning Division Amendment</t>
  </si>
  <si>
    <t xml:space="preserve">  $365.00 each</t>
  </si>
  <si>
    <t>$1,092.00 each</t>
  </si>
  <si>
    <t xml:space="preserve">  $432.00 each</t>
  </si>
  <si>
    <t>$654.00 each</t>
  </si>
  <si>
    <t>Ord.# 08-009</t>
  </si>
  <si>
    <t>2585.  Health Department Land Use Review</t>
  </si>
  <si>
    <t xml:space="preserve">  consolidations and dissolutions</t>
  </si>
  <si>
    <t xml:space="preserve">*Includes annexations, detachments, </t>
  </si>
  <si>
    <t>based upon estimated cost.</t>
  </si>
  <si>
    <t>costs.  A deposit will be required</t>
  </si>
  <si>
    <t>will be entered into for actual</t>
  </si>
  <si>
    <t>Formation or Boundary Change</t>
  </si>
  <si>
    <t>Ord. #11-007</t>
  </si>
  <si>
    <t>2011-12</t>
  </si>
  <si>
    <t>A reimbursement agreement</t>
  </si>
  <si>
    <t>Community Facilities District (Melo-Roos)</t>
  </si>
  <si>
    <t>Boundary Change*</t>
  </si>
  <si>
    <t>Improvement District Formation or</t>
  </si>
  <si>
    <t>private development projects</t>
  </si>
  <si>
    <t>1993-94</t>
  </si>
  <si>
    <t>Request for use of public financing of</t>
  </si>
  <si>
    <t>Government Code Section 54900</t>
  </si>
  <si>
    <t xml:space="preserve">Board of Equalization in </t>
  </si>
  <si>
    <t>by the State of California</t>
  </si>
  <si>
    <t>Latest schedule of fees established</t>
  </si>
  <si>
    <t>State Processing Fees</t>
  </si>
  <si>
    <t>of CSAs other than CSA 35</t>
  </si>
  <si>
    <t>Formation or Boundary Change*</t>
  </si>
  <si>
    <t>(other than new subdivision)</t>
  </si>
  <si>
    <t>maintenance zones of benefit)</t>
  </si>
  <si>
    <t xml:space="preserve">(existing private road </t>
  </si>
  <si>
    <t>Other than new subdivisions</t>
  </si>
  <si>
    <t>subdivision)</t>
  </si>
  <si>
    <t xml:space="preserve">to zone of benefit (new </t>
  </si>
  <si>
    <t>Zone of benefit</t>
  </si>
  <si>
    <t>-</t>
  </si>
  <si>
    <t>by applicants engineer/surveyor</t>
  </si>
  <si>
    <t>in CSA 35</t>
  </si>
  <si>
    <t>budget, and by-laws are to be prepared</t>
  </si>
  <si>
    <t>costs of zones of benefit</t>
  </si>
  <si>
    <t>Maps, boundary description,</t>
  </si>
  <si>
    <t>Formation or boundary change</t>
  </si>
  <si>
    <t>No. 35 (road maintenance)</t>
  </si>
  <si>
    <t>for formation costs of C.S.A.</t>
  </si>
  <si>
    <t xml:space="preserve">does this line need to be removed? </t>
  </si>
  <si>
    <t>1991-92</t>
  </si>
  <si>
    <t>Reimbursement to Fresno County</t>
  </si>
  <si>
    <t>2580.  County Service Areas</t>
  </si>
  <si>
    <t>Planning &amp; Map checking</t>
  </si>
  <si>
    <t>1994-95</t>
  </si>
  <si>
    <t>Overtime (2hr. minimum)</t>
  </si>
  <si>
    <t>Adjustment (P.L.A.)</t>
  </si>
  <si>
    <t xml:space="preserve">Extension of Property Line </t>
  </si>
  <si>
    <t>* Recorders Fee changes periodically.  The current recorders fee is $4.00 for the first sheet and $2.00 for each additional sheet.</t>
  </si>
  <si>
    <t>First Inspection)</t>
  </si>
  <si>
    <t xml:space="preserve">Reinspection (Work Not Ready for </t>
  </si>
  <si>
    <t>Subdivision Agreement Extension</t>
  </si>
  <si>
    <t>for filing a map</t>
  </si>
  <si>
    <t>certificates of correction.</t>
  </si>
  <si>
    <t>Ord #06-003</t>
  </si>
  <si>
    <t>Fee equal to recorders fee *</t>
  </si>
  <si>
    <t>Maintain a geographical index of</t>
  </si>
  <si>
    <t>by Incorporated Cities</t>
  </si>
  <si>
    <t>Plans referred to the County</t>
  </si>
  <si>
    <t>$180.77 per plan</t>
  </si>
  <si>
    <t>$186.19 per plan</t>
  </si>
  <si>
    <t>$191.77 per plan</t>
  </si>
  <si>
    <t>$197.53 per plan</t>
  </si>
  <si>
    <t>$203.45 per plan</t>
  </si>
  <si>
    <t>Review of grading and drainage</t>
  </si>
  <si>
    <t>$63.86 per book</t>
  </si>
  <si>
    <t>$65.78 per book</t>
  </si>
  <si>
    <t>$67.75 per book</t>
  </si>
  <si>
    <t>$69.78 per book</t>
  </si>
  <si>
    <t>$71.87 per book</t>
  </si>
  <si>
    <t xml:space="preserve">Section corner </t>
  </si>
  <si>
    <t>$11.85 per book</t>
  </si>
  <si>
    <t>$12.20 per book</t>
  </si>
  <si>
    <t>$12.57 per book</t>
  </si>
  <si>
    <t>$12.94 per book</t>
  </si>
  <si>
    <t>$13.33 per book</t>
  </si>
  <si>
    <t>Bench mark book</t>
  </si>
  <si>
    <t>$50.99 each</t>
  </si>
  <si>
    <t>$52.51 each</t>
  </si>
  <si>
    <t>$54.09 each</t>
  </si>
  <si>
    <t>$455.71 each</t>
  </si>
  <si>
    <t>$57.38 each</t>
  </si>
  <si>
    <t>Legal parcel verification</t>
  </si>
  <si>
    <t>b)</t>
  </si>
  <si>
    <t>Staff Analyst</t>
  </si>
  <si>
    <t>a)</t>
  </si>
  <si>
    <t xml:space="preserve">SMARA and Permit Reinspection </t>
  </si>
  <si>
    <t>$2,324.71 per site</t>
  </si>
  <si>
    <t>$2,394.45 per site</t>
  </si>
  <si>
    <t>$2,466.28 per site</t>
  </si>
  <si>
    <t>$2,540.27 per site</t>
  </si>
  <si>
    <t>$2,616.48 per site</t>
  </si>
  <si>
    <t>SMARA and Permit Inspection (yearly)</t>
  </si>
  <si>
    <t>charge $12,675.18</t>
  </si>
  <si>
    <t>charge $13,055.44</t>
  </si>
  <si>
    <t>charge $13,447.10</t>
  </si>
  <si>
    <t>charge $13,850.51</t>
  </si>
  <si>
    <t>charge $14,266.03</t>
  </si>
  <si>
    <t>1 acre, up to 6 acres, maximum</t>
  </si>
  <si>
    <t>plus $1,810.74 per acre over</t>
  </si>
  <si>
    <t>plus $1,865.06 per acre over</t>
  </si>
  <si>
    <t>plus $1,921.01 per acre over</t>
  </si>
  <si>
    <t>plus $1,978.64 per acre over</t>
  </si>
  <si>
    <t>plus $2,038.00 per acre over</t>
  </si>
  <si>
    <t>(less than one acre)</t>
  </si>
  <si>
    <t>$3,621.48 base</t>
  </si>
  <si>
    <t>$3,730.12 base</t>
  </si>
  <si>
    <t>$3,842.03 base</t>
  </si>
  <si>
    <t>$3,957.29 base</t>
  </si>
  <si>
    <t>$4,076.01 base</t>
  </si>
  <si>
    <t>Same as site Plan review</t>
  </si>
  <si>
    <t xml:space="preserve">Change of occupancy development </t>
  </si>
  <si>
    <t>plus $21.12 /lot</t>
  </si>
  <si>
    <t>plus $21.75 /lot</t>
  </si>
  <si>
    <t>plus $22.40 /lot</t>
  </si>
  <si>
    <t>plus $23.07 /lot</t>
  </si>
  <si>
    <t>plus $23.77 /lot</t>
  </si>
  <si>
    <t>3)        11 plus lots</t>
  </si>
  <si>
    <t>2)        6 - 10 lots</t>
  </si>
  <si>
    <t xml:space="preserve">1)       Up to 5 lots  </t>
  </si>
  <si>
    <t>(residential only)</t>
  </si>
  <si>
    <t>Vesting Tentative Maps</t>
  </si>
  <si>
    <t>35% of application fee</t>
  </si>
  <si>
    <t>Site Plan Review Violation</t>
  </si>
  <si>
    <t>sand and gravel operation)</t>
  </si>
  <si>
    <t>(Including minor deviation for</t>
  </si>
  <si>
    <t xml:space="preserve">Site Plan Revision </t>
  </si>
  <si>
    <t>$1,083.56 each</t>
  </si>
  <si>
    <t>$1,116.07 each</t>
  </si>
  <si>
    <t>$1,149.55 each</t>
  </si>
  <si>
    <t>$1,184.04 each</t>
  </si>
  <si>
    <t>$1,219.56 each</t>
  </si>
  <si>
    <t>Signs</t>
  </si>
  <si>
    <t>front yard encroachment</t>
  </si>
  <si>
    <t xml:space="preserve">  </t>
  </si>
  <si>
    <t>$726.15 each</t>
  </si>
  <si>
    <t>$747.93 each</t>
  </si>
  <si>
    <t>$770.37 each</t>
  </si>
  <si>
    <t>$793.48 each</t>
  </si>
  <si>
    <t>$817.29 each</t>
  </si>
  <si>
    <t xml:space="preserve">Rear yard and excessive </t>
  </si>
  <si>
    <t>$4,038.63 plus $32.45 per unit</t>
  </si>
  <si>
    <t>$4,159.79 plus $33.42 per unit</t>
  </si>
  <si>
    <t>$4,284.58 plus $34.42 per unit</t>
  </si>
  <si>
    <t>$4,413.12 plus $35.45 per unit</t>
  </si>
  <si>
    <t>$4,545.51 plus $36.52 per unit</t>
  </si>
  <si>
    <t>3)  11 or more units</t>
  </si>
  <si>
    <t>2)  6 to 10 units</t>
  </si>
  <si>
    <t>1)  Up to 5 units</t>
  </si>
  <si>
    <t>Multiple dwellings:</t>
  </si>
  <si>
    <t>industrial</t>
  </si>
  <si>
    <t>mobile home park, and</t>
  </si>
  <si>
    <t>and non-residential uses,</t>
  </si>
  <si>
    <t>Commercial, institutional</t>
  </si>
  <si>
    <t>Site Plan review:</t>
  </si>
  <si>
    <t>one inspection</t>
  </si>
  <si>
    <t>$72.62 per hr (2 hr min.)</t>
  </si>
  <si>
    <t>$74.79 per hr (2 hr min.)</t>
  </si>
  <si>
    <t>$77.04 per hr (2 hr min.)</t>
  </si>
  <si>
    <t>$79.35 per hr (2 hr min.)</t>
  </si>
  <si>
    <t>$81.73 per hr (2 hr min.)</t>
  </si>
  <si>
    <t>Final grading inspection beyond</t>
  </si>
  <si>
    <t>Special grading permit (pre-inspection)</t>
  </si>
  <si>
    <t>10,000 cubic yards or fraction thereof</t>
  </si>
  <si>
    <t>plus $59.74 each additional</t>
  </si>
  <si>
    <t>plus $61.53 each additional</t>
  </si>
  <si>
    <t>plus $63.38 each additional</t>
  </si>
  <si>
    <t>plus $65.28 each additional</t>
  </si>
  <si>
    <t>plus $67.24 each additional</t>
  </si>
  <si>
    <t>and up</t>
  </si>
  <si>
    <t>$2,504.96 1st 100,000 cubic yards</t>
  </si>
  <si>
    <t>$2,580.11 1st 100,000 cubic yards</t>
  </si>
  <si>
    <t>$2,657.51 1st 100,000 cubic yards</t>
  </si>
  <si>
    <t>$2,737.24 1st 100,000 cubic yards</t>
  </si>
  <si>
    <t>$2,819.35 1st 100,000 cubic yards</t>
  </si>
  <si>
    <t>100,001 and more cubic yards</t>
  </si>
  <si>
    <t>thereof</t>
  </si>
  <si>
    <t>10,000 cubic yards or fraction</t>
  </si>
  <si>
    <t>plus $121.54 each additional</t>
  </si>
  <si>
    <t>plus $125.19 each additional</t>
  </si>
  <si>
    <t>plus $128.94 each additional</t>
  </si>
  <si>
    <t>plus $132.81 each additional</t>
  </si>
  <si>
    <t>plus $136.79 each additional</t>
  </si>
  <si>
    <t>$1,411.10 1st 10,000 cubic yards</t>
  </si>
  <si>
    <t>$1,453.43 1st 10,000 cubic yards</t>
  </si>
  <si>
    <t>$1,497.04 1st 10,000 cubic yards</t>
  </si>
  <si>
    <t>$1,541.95 1st 10,000 cubic yards</t>
  </si>
  <si>
    <t>$1,588.21 1st 10,000 cubic yards</t>
  </si>
  <si>
    <t>10,001-100,000 cubic yards</t>
  </si>
  <si>
    <t>1,000 cubic yards or fraction</t>
  </si>
  <si>
    <t>plus $47.90 each additional</t>
  </si>
  <si>
    <t>plus $49.23 each additional</t>
  </si>
  <si>
    <t>plus $50.81 each additional</t>
  </si>
  <si>
    <t>plus $52.34 each additional</t>
  </si>
  <si>
    <t>plus $53.91 each additional</t>
  </si>
  <si>
    <t>$980.05 1st 1,000 cubic yards</t>
  </si>
  <si>
    <t>$1,009.45 1st 1,000 cubic yards</t>
  </si>
  <si>
    <t>$1,039.73 1st 1,000 cubic yards</t>
  </si>
  <si>
    <t>$1,070.92 1st 1,000 cubic yards</t>
  </si>
  <si>
    <t>$1,103.05 1st 1,000 cubic yards</t>
  </si>
  <si>
    <t>1,001 - 10,000 cubic yards</t>
  </si>
  <si>
    <t xml:space="preserve">100 cubic yards or fraction </t>
  </si>
  <si>
    <t>plus $61.29 each additional</t>
  </si>
  <si>
    <t>plus $63.12 each additional</t>
  </si>
  <si>
    <t>plus $65.02 each additional</t>
  </si>
  <si>
    <t>plus $66.97 each additional</t>
  </si>
  <si>
    <t>plus $68.98 each additional</t>
  </si>
  <si>
    <t>$428.48 1st 100 cubic yards</t>
  </si>
  <si>
    <t>$441.33 1st 100 cubic yards</t>
  </si>
  <si>
    <t>$454.57 1st 100 cubic yards</t>
  </si>
  <si>
    <t>$468.21 1st 100 cubic yards</t>
  </si>
  <si>
    <t>$482.26 1st 100 cubic yards</t>
  </si>
  <si>
    <t>101 - 1,000 cubic yards</t>
  </si>
  <si>
    <t>$441.33</t>
  </si>
  <si>
    <t>$454.57</t>
  </si>
  <si>
    <t>$468.21</t>
  </si>
  <si>
    <t>$482.26</t>
  </si>
  <si>
    <t>51 - 100 cubic yards</t>
  </si>
  <si>
    <t>$373.44</t>
  </si>
  <si>
    <t>$384.64</t>
  </si>
  <si>
    <t>$396.18</t>
  </si>
  <si>
    <t>$408.06</t>
  </si>
  <si>
    <t>50 cubic yards or less</t>
  </si>
  <si>
    <t>Grading permit fees</t>
  </si>
  <si>
    <t xml:space="preserve">10,000 cubic yards or fraction </t>
  </si>
  <si>
    <t>yards plus $30.39 each additional</t>
  </si>
  <si>
    <t>yards plus $31.30 each additional</t>
  </si>
  <si>
    <t>yards plus $32.24 each additional</t>
  </si>
  <si>
    <t>yards plus $33.20 each additional</t>
  </si>
  <si>
    <t>yards plus $34.20 each additional</t>
  </si>
  <si>
    <t>$2,172.27 for 1st 200,000 cubic</t>
  </si>
  <si>
    <t>$2,237.44 for 1st 200,000 cubic</t>
  </si>
  <si>
    <t>$2304.56 for 1st 200,000 cubic</t>
  </si>
  <si>
    <t>$2,373.70 for 1st 200,000 cubic</t>
  </si>
  <si>
    <t>$2,444.91 for 1st 200,000 cubic</t>
  </si>
  <si>
    <t>200,001 cubic yards</t>
  </si>
  <si>
    <t>yards plus $59.74 each additional</t>
  </si>
  <si>
    <t>yards plus $61.53 each additional</t>
  </si>
  <si>
    <t>yards plus $63.28 each additional</t>
  </si>
  <si>
    <t>yards plus $65.28 each additional</t>
  </si>
  <si>
    <t>yards plus $67.24 each additional</t>
  </si>
  <si>
    <t>cubic yards</t>
  </si>
  <si>
    <t xml:space="preserve">$1,574.87 for 1st 100,000 cubic </t>
  </si>
  <si>
    <t>$1,622.12 for 1st 100,000 cubic</t>
  </si>
  <si>
    <t>$1,670.78 for 1st 100,000 cubic</t>
  </si>
  <si>
    <t>$1,720.90 for 1st 100,000 cubic</t>
  </si>
  <si>
    <t>$1,772.53 for 1st 100,000 cubic</t>
  </si>
  <si>
    <t>100,001-200,000</t>
  </si>
  <si>
    <t>$481.01 for 1st 10,000 cubic yards</t>
  </si>
  <si>
    <t>$495.44 for 1st 10,000 cubic yards</t>
  </si>
  <si>
    <t>$510.30 for 1st 10,000 cubic yards</t>
  </si>
  <si>
    <t>$525.61 for 1st 10,000 cubic yards</t>
  </si>
  <si>
    <t>$541.38 for 1st 10,000 cubic yards</t>
  </si>
  <si>
    <t xml:space="preserve">10,001 - 100,000 </t>
  </si>
  <si>
    <t>$495.44</t>
  </si>
  <si>
    <t>$510.30</t>
  </si>
  <si>
    <t>$525.61</t>
  </si>
  <si>
    <t>$541.38</t>
  </si>
  <si>
    <t>No fee</t>
  </si>
  <si>
    <t>Grading Plan - checking fee</t>
  </si>
  <si>
    <t>Grading voucher</t>
  </si>
  <si>
    <t>with clerk</t>
  </si>
  <si>
    <t>Re-filing of subdivision map</t>
  </si>
  <si>
    <t>overhead charges and other costs including the cost of non-fee regulatory activities.</t>
  </si>
  <si>
    <t>Actual cost includes County staff and outside service costs plus the full range of current</t>
  </si>
  <si>
    <t>*</t>
  </si>
  <si>
    <t>listed in 2570.11.A</t>
  </si>
  <si>
    <t>than $5,000,000</t>
  </si>
  <si>
    <t>Deposit equal to fees</t>
  </si>
  <si>
    <t>estimated construction costs greater</t>
  </si>
  <si>
    <t>Ord. #96-016</t>
  </si>
  <si>
    <t>1995-96</t>
  </si>
  <si>
    <t>100% actual costs*</t>
  </si>
  <si>
    <t xml:space="preserve">Alternative fee for projects with </t>
  </si>
  <si>
    <t>.8 % est. const. costs</t>
  </si>
  <si>
    <t>All Projects</t>
  </si>
  <si>
    <t>(preparation &amp; administration)</t>
  </si>
  <si>
    <t xml:space="preserve">site plan reviews </t>
  </si>
  <si>
    <t>Agreements for subdivision &amp;</t>
  </si>
  <si>
    <t>under contract to County.</t>
  </si>
  <si>
    <t>be performed by qualified consultant</t>
  </si>
  <si>
    <t>checking and inspection services</t>
  </si>
  <si>
    <t>Note:  Applicant may request that plan</t>
  </si>
  <si>
    <t>listed in 2570.10.B</t>
  </si>
  <si>
    <t xml:space="preserve">100% actual costs* </t>
  </si>
  <si>
    <t>Checking Fee 35% of total fee</t>
  </si>
  <si>
    <t>2% amount over $6,000,000</t>
  </si>
  <si>
    <t>4% next  $4,000,000</t>
  </si>
  <si>
    <t xml:space="preserve">6% next  $1,000,000 </t>
  </si>
  <si>
    <t>8% next  $750,000</t>
  </si>
  <si>
    <t>13% next  $200,000</t>
  </si>
  <si>
    <t>6.5% first  $50,000</t>
  </si>
  <si>
    <t>$5,998.72 Base plus</t>
  </si>
  <si>
    <t>$6,178.68 Base plus</t>
  </si>
  <si>
    <t>$6,364.04 Base plus</t>
  </si>
  <si>
    <t>$6,554.96 Base plus</t>
  </si>
  <si>
    <t>$6,751.61 Base plus</t>
  </si>
  <si>
    <t>Other plans (maps, etc.)</t>
  </si>
  <si>
    <t>25% of total fee over $593.28</t>
  </si>
  <si>
    <t>25% of total fee over $611.08</t>
  </si>
  <si>
    <t>25% of total fee over $629.41</t>
  </si>
  <si>
    <t>25% of total fee over $648.29</t>
  </si>
  <si>
    <t>25% of total fee over $676.74</t>
  </si>
  <si>
    <t>$593.28 Base plus</t>
  </si>
  <si>
    <t xml:space="preserve">Checking Fee </t>
  </si>
  <si>
    <t>3% next $1,000,000</t>
  </si>
  <si>
    <t>4% next $750,000</t>
  </si>
  <si>
    <t>5% next $200,000</t>
  </si>
  <si>
    <t>8% first $50,000</t>
  </si>
  <si>
    <t>$593.28 Base Plus</t>
  </si>
  <si>
    <t>$611.08 Base Plus</t>
  </si>
  <si>
    <t>$629.41 Base Plus</t>
  </si>
  <si>
    <t>$648.29 Base Plus</t>
  </si>
  <si>
    <t>$667.74 Base Plus</t>
  </si>
  <si>
    <t>Site plans</t>
  </si>
  <si>
    <t>estimated construction costs).</t>
  </si>
  <si>
    <t>and inspection fees (based on</t>
  </si>
  <si>
    <t>Improvement plans - checking</t>
  </si>
  <si>
    <t>greater than $5,000,000.</t>
  </si>
  <si>
    <t>fees listed in 2570.9.C.</t>
  </si>
  <si>
    <t>estimated construction costs</t>
  </si>
  <si>
    <t>100% actual cost deposit equal to</t>
  </si>
  <si>
    <t>Alternative fee for projects with</t>
  </si>
  <si>
    <t>Ord. #96-006</t>
  </si>
  <si>
    <t>15% of Checking Fee</t>
  </si>
  <si>
    <t>Over 75 lots $59.23 /lot</t>
  </si>
  <si>
    <t>Over 75 lots $61.00 /lot</t>
  </si>
  <si>
    <t>Over 75 lots $62.83 /lot</t>
  </si>
  <si>
    <t>Over 75 lots $64.72 /lot</t>
  </si>
  <si>
    <t>Over 75 lots $66.66 /lot</t>
  </si>
  <si>
    <t>Next 25 lots $121.54/lot</t>
  </si>
  <si>
    <t>Next 25 lots $125.19/lot</t>
  </si>
  <si>
    <t>Next 25 lots $128.94/lot</t>
  </si>
  <si>
    <t>Next 25 lots $132.81/lot</t>
  </si>
  <si>
    <t>Next 25 lots $136.79/lot</t>
  </si>
  <si>
    <t>plus 1st 50 lots $239.99/lot</t>
  </si>
  <si>
    <t>plus 1st 50 lots $247.19/lot</t>
  </si>
  <si>
    <t>plus 1st 50 lots $254.61/lot</t>
  </si>
  <si>
    <t>plus 1st 50 lots $262.24/lot</t>
  </si>
  <si>
    <t>plus 1st 50 lots $270.11/lot</t>
  </si>
  <si>
    <t>$4,805.98 base</t>
  </si>
  <si>
    <t>$4,950.16 base</t>
  </si>
  <si>
    <t>$5,098.66 base</t>
  </si>
  <si>
    <t>$5,251.62 base</t>
  </si>
  <si>
    <t>$5,409.17 base</t>
  </si>
  <si>
    <t>Final map</t>
  </si>
  <si>
    <t>plus $130.81/parcel</t>
  </si>
  <si>
    <t>plus $137.73/parcel</t>
  </si>
  <si>
    <t>plus $138.78/parcel</t>
  </si>
  <si>
    <t>plus $142.94/parcel</t>
  </si>
  <si>
    <t>plus $147.23/parcel</t>
  </si>
  <si>
    <t>$4,420.76 base</t>
  </si>
  <si>
    <t>$4,553.38 base</t>
  </si>
  <si>
    <t>$4,689.98 base</t>
  </si>
  <si>
    <t>$4,830.68 base</t>
  </si>
  <si>
    <t>$4,975.60 base</t>
  </si>
  <si>
    <t>Parcel map</t>
  </si>
  <si>
    <t>Back Check After Two</t>
  </si>
  <si>
    <t>(min. 2 hrs.)</t>
  </si>
  <si>
    <t>Plus Sr. Eng. Rate: Section 2209</t>
  </si>
  <si>
    <t>plus $237.42/sheet over 2 sheets</t>
  </si>
  <si>
    <t>plus $244.54/sheet over 2 sheets</t>
  </si>
  <si>
    <t>plus $251.87/sheet over 2 sheets</t>
  </si>
  <si>
    <t>plus $259.43/sheet over 2 sheets</t>
  </si>
  <si>
    <t>plus $267.21/sheet over 2 sheets</t>
  </si>
  <si>
    <t>$559.29 initial map</t>
  </si>
  <si>
    <t>$576.07 initial map</t>
  </si>
  <si>
    <t>$593.35 initial map</t>
  </si>
  <si>
    <t>$611.15 initial map</t>
  </si>
  <si>
    <t>$629.49 initial map</t>
  </si>
  <si>
    <t>Record of survey</t>
  </si>
  <si>
    <t>Map checking fees</t>
  </si>
  <si>
    <t>25% of Fee</t>
  </si>
  <si>
    <t>plus $76.74/parcel</t>
  </si>
  <si>
    <t>plus $79.04/parcel</t>
  </si>
  <si>
    <t>plus $81.41/parcel</t>
  </si>
  <si>
    <t>plus $83.85/parcel</t>
  </si>
  <si>
    <t>plus $86.37/parcel</t>
  </si>
  <si>
    <t>$1,011.46 base</t>
  </si>
  <si>
    <t>$1,041.80 base</t>
  </si>
  <si>
    <t>$1,073.06 base</t>
  </si>
  <si>
    <t>$1,105.25 base</t>
  </si>
  <si>
    <t>$1,138.41 base</t>
  </si>
  <si>
    <t>Waiver Certificate</t>
  </si>
  <si>
    <t>Parcel Maps</t>
  </si>
  <si>
    <t>Time extension for Tentative</t>
  </si>
  <si>
    <t>plus $21.63/parcel</t>
  </si>
  <si>
    <t>plus $22.28/parcel</t>
  </si>
  <si>
    <t>plus $22.95/parcel</t>
  </si>
  <si>
    <t>plus $23.64/parcel</t>
  </si>
  <si>
    <t>plus $24.34/parcel</t>
  </si>
  <si>
    <t>of compliance for Un-merger</t>
  </si>
  <si>
    <t>$738.51 base</t>
  </si>
  <si>
    <t>$760.67 base</t>
  </si>
  <si>
    <t>$783.49 base</t>
  </si>
  <si>
    <t>$806.99 base</t>
  </si>
  <si>
    <t>$831.20 base</t>
  </si>
  <si>
    <t>Pre-application for  certificate</t>
  </si>
  <si>
    <t>plus $25.24/parcel</t>
  </si>
  <si>
    <t>plus $25.99/parcel</t>
  </si>
  <si>
    <t>plus $26.77/parcel</t>
  </si>
  <si>
    <t>plus $27.57/parcel</t>
  </si>
  <si>
    <t>plus $28.40/parcel</t>
  </si>
  <si>
    <t>compliance</t>
  </si>
  <si>
    <t>$1,192.74 base</t>
  </si>
  <si>
    <t>$1,228.52 base</t>
  </si>
  <si>
    <t>$1,265.38 base</t>
  </si>
  <si>
    <t>$1,303.34 base</t>
  </si>
  <si>
    <t>$1,342.44 base</t>
  </si>
  <si>
    <t xml:space="preserve">Pre-application for  certificate of </t>
  </si>
  <si>
    <t>Property Line Adjustment</t>
  </si>
  <si>
    <t xml:space="preserve">                    </t>
  </si>
  <si>
    <t>plus $33.99/parcel</t>
  </si>
  <si>
    <t>plus $35.01/parcel</t>
  </si>
  <si>
    <t>plus $36.06/parcel</t>
  </si>
  <si>
    <t>plus $37.14/parcel</t>
  </si>
  <si>
    <t>plus $38.26/parcel</t>
  </si>
  <si>
    <t>$1,608.86 base</t>
  </si>
  <si>
    <t>$1,657.13 base</t>
  </si>
  <si>
    <t>$1,706.84 base</t>
  </si>
  <si>
    <t>$1,758.04 base</t>
  </si>
  <si>
    <t>$1,810.79 base</t>
  </si>
  <si>
    <t xml:space="preserve">           and Processing</t>
  </si>
  <si>
    <t>2570.  Development Engineering Permits</t>
  </si>
  <si>
    <t xml:space="preserve"> MASTER SCHEDULE OF FEES, CHARGES, AND RECOVERED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</si>
</sst>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&quot;$&quot;#,##0.00"/>
    <numFmt numFmtId="166" formatCode="mm/dd/yy"/>
    <numFmt numFmtId="167" formatCode="mm/dd/yy;@"/>
  </numFmts>
  <fonts count="9" x14ac:knownFonts="1">
    <font>
      <sz val="12"/>
      <color rgb="FF000000"/>
      <name val="Arial"/>
      <family val="2"/>
    </font>
    <font>
      <sz val="12"/>
      <color rgb="FF00000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4">
    <xf numFmtId="164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08">
    <xf numFmtId="164" fontId="0" fillId="0" borderId="0" xfId="0"/>
    <xf numFmtId="164" fontId="0" fillId="0" borderId="0" xfId="0" applyAlignment="1">
      <alignment horizontal="center"/>
    </xf>
    <xf numFmtId="9" fontId="0" fillId="0" borderId="0" xfId="0" applyNumberFormat="1"/>
    <xf numFmtId="10" fontId="3" fillId="0" borderId="0" xfId="3" applyNumberFormat="1" applyFont="1" applyFill="1"/>
    <xf numFmtId="10" fontId="3" fillId="0" borderId="1" xfId="3" applyNumberFormat="1" applyFont="1" applyFill="1" applyBorder="1"/>
    <xf numFmtId="164" fontId="0" fillId="0" borderId="1" xfId="0" applyBorder="1"/>
    <xf numFmtId="49" fontId="0" fillId="0" borderId="0" xfId="0" applyNumberFormat="1"/>
    <xf numFmtId="10" fontId="3" fillId="0" borderId="0" xfId="3" applyNumberFormat="1" applyFont="1" applyFill="1" applyBorder="1"/>
    <xf numFmtId="43" fontId="0" fillId="0" borderId="0" xfId="0" applyNumberFormat="1"/>
    <xf numFmtId="10" fontId="3" fillId="0" borderId="0" xfId="3" applyNumberFormat="1" applyFont="1" applyFill="1" applyBorder="1" applyAlignment="1" applyProtection="1">
      <alignment horizontal="center"/>
    </xf>
    <xf numFmtId="164" fontId="0" fillId="0" borderId="2" xfId="0" applyBorder="1" applyAlignment="1">
      <alignment horizontal="center"/>
    </xf>
    <xf numFmtId="9" fontId="0" fillId="0" borderId="3" xfId="0" applyNumberFormat="1" applyBorder="1"/>
    <xf numFmtId="164" fontId="0" fillId="0" borderId="3" xfId="0" applyBorder="1" applyAlignment="1">
      <alignment horizontal="center"/>
    </xf>
    <xf numFmtId="10" fontId="3" fillId="0" borderId="3" xfId="3" applyNumberFormat="1" applyFont="1" applyFill="1" applyBorder="1" applyAlignment="1" applyProtection="1">
      <alignment horizontal="center"/>
    </xf>
    <xf numFmtId="10" fontId="3" fillId="0" borderId="2" xfId="3" applyNumberFormat="1" applyFont="1" applyFill="1" applyBorder="1" applyAlignment="1" applyProtection="1">
      <alignment horizontal="center"/>
    </xf>
    <xf numFmtId="43" fontId="0" fillId="0" borderId="3" xfId="0" applyNumberFormat="1" applyBorder="1"/>
    <xf numFmtId="164" fontId="0" fillId="0" borderId="3" xfId="0" applyBorder="1"/>
    <xf numFmtId="164" fontId="0" fillId="0" borderId="4" xfId="0" applyBorder="1"/>
    <xf numFmtId="49" fontId="0" fillId="0" borderId="4" xfId="0" applyNumberFormat="1" applyBorder="1"/>
    <xf numFmtId="49" fontId="0" fillId="0" borderId="3" xfId="0" applyNumberFormat="1" applyBorder="1"/>
    <xf numFmtId="164" fontId="0" fillId="0" borderId="5" xfId="0" applyBorder="1" applyAlignment="1">
      <alignment horizontal="center"/>
    </xf>
    <xf numFmtId="9" fontId="0" fillId="0" borderId="6" xfId="0" applyNumberFormat="1" applyBorder="1"/>
    <xf numFmtId="164" fontId="0" fillId="0" borderId="6" xfId="0" applyBorder="1" applyAlignment="1">
      <alignment horizontal="center"/>
    </xf>
    <xf numFmtId="10" fontId="3" fillId="0" borderId="6" xfId="3" applyNumberFormat="1" applyFont="1" applyFill="1" applyBorder="1" applyAlignment="1" applyProtection="1">
      <alignment horizontal="center"/>
    </xf>
    <xf numFmtId="10" fontId="3" fillId="0" borderId="7" xfId="3" applyNumberFormat="1" applyFont="1" applyFill="1" applyBorder="1" applyAlignment="1" applyProtection="1">
      <alignment horizontal="center"/>
    </xf>
    <xf numFmtId="43" fontId="0" fillId="0" borderId="7" xfId="0" applyNumberFormat="1" applyBorder="1"/>
    <xf numFmtId="49" fontId="0" fillId="0" borderId="0" xfId="0" applyNumberFormat="1" applyAlignment="1">
      <alignment horizontal="left"/>
    </xf>
    <xf numFmtId="9" fontId="0" fillId="0" borderId="6" xfId="0" applyNumberFormat="1" applyBorder="1" applyAlignment="1">
      <alignment horizontal="center"/>
    </xf>
    <xf numFmtId="44" fontId="3" fillId="0" borderId="6" xfId="2" applyFont="1" applyFill="1" applyBorder="1" applyAlignment="1" applyProtection="1">
      <alignment horizontal="center"/>
    </xf>
    <xf numFmtId="165" fontId="3" fillId="0" borderId="0" xfId="3" applyNumberFormat="1" applyFont="1" applyFill="1" applyBorder="1" applyAlignment="1" applyProtection="1">
      <alignment horizontal="center"/>
    </xf>
    <xf numFmtId="165" fontId="3" fillId="0" borderId="7" xfId="3" applyNumberFormat="1" applyFont="1" applyFill="1" applyBorder="1" applyAlignment="1" applyProtection="1">
      <alignment horizontal="center"/>
    </xf>
    <xf numFmtId="165" fontId="0" fillId="0" borderId="1" xfId="0" applyNumberFormat="1" applyBorder="1" applyAlignment="1">
      <alignment horizontal="center"/>
    </xf>
    <xf numFmtId="43" fontId="0" fillId="0" borderId="6" xfId="0" applyNumberFormat="1" applyBorder="1"/>
    <xf numFmtId="164" fontId="0" fillId="0" borderId="6" xfId="0" applyBorder="1"/>
    <xf numFmtId="49" fontId="0" fillId="0" borderId="1" xfId="0" applyNumberFormat="1" applyBorder="1"/>
    <xf numFmtId="166" fontId="0" fillId="0" borderId="6" xfId="0" applyNumberFormat="1" applyBorder="1" applyAlignment="1">
      <alignment horizontal="center"/>
    </xf>
    <xf numFmtId="164" fontId="0" fillId="0" borderId="6" xfId="0" applyBorder="1" applyAlignment="1">
      <alignment horizontal="left"/>
    </xf>
    <xf numFmtId="164" fontId="0" fillId="0" borderId="7" xfId="0" applyBorder="1" applyAlignment="1">
      <alignment horizontal="center"/>
    </xf>
    <xf numFmtId="9" fontId="0" fillId="0" borderId="7" xfId="0" applyNumberFormat="1" applyBorder="1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6" xfId="0" applyNumberFormat="1" applyBorder="1" applyAlignment="1">
      <alignment horizontal="center"/>
    </xf>
    <xf numFmtId="49" fontId="0" fillId="0" borderId="5" xfId="0" applyNumberFormat="1" applyBorder="1" applyAlignment="1">
      <alignment horizontal="left"/>
    </xf>
    <xf numFmtId="49" fontId="0" fillId="0" borderId="0" xfId="0" applyNumberFormat="1" applyAlignment="1">
      <alignment horizontal="right"/>
    </xf>
    <xf numFmtId="165" fontId="3" fillId="0" borderId="0" xfId="3" applyNumberFormat="1" applyFont="1" applyFill="1" applyBorder="1"/>
    <xf numFmtId="165" fontId="3" fillId="0" borderId="7" xfId="3" applyNumberFormat="1" applyFont="1" applyFill="1" applyBorder="1"/>
    <xf numFmtId="49" fontId="0" fillId="0" borderId="0" xfId="0" quotePrefix="1" applyNumberFormat="1" applyAlignment="1">
      <alignment horizontal="left"/>
    </xf>
    <xf numFmtId="164" fontId="0" fillId="0" borderId="1" xfId="0" applyBorder="1" applyAlignment="1">
      <alignment horizontal="center"/>
    </xf>
    <xf numFmtId="44" fontId="1" fillId="0" borderId="0" xfId="2" applyFont="1" applyFill="1"/>
    <xf numFmtId="164" fontId="0" fillId="0" borderId="8" xfId="0" applyBorder="1" applyAlignment="1">
      <alignment horizontal="center"/>
    </xf>
    <xf numFmtId="43" fontId="0" fillId="0" borderId="7" xfId="0" applyNumberFormat="1" applyBorder="1" applyAlignment="1">
      <alignment horizontal="center"/>
    </xf>
    <xf numFmtId="49" fontId="4" fillId="0" borderId="1" xfId="0" applyNumberFormat="1" applyFont="1" applyBorder="1"/>
    <xf numFmtId="164" fontId="0" fillId="0" borderId="9" xfId="0" applyBorder="1" applyAlignment="1">
      <alignment horizontal="center"/>
    </xf>
    <xf numFmtId="9" fontId="0" fillId="0" borderId="10" xfId="0" applyNumberFormat="1" applyBorder="1"/>
    <xf numFmtId="164" fontId="0" fillId="0" borderId="10" xfId="0" applyBorder="1" applyAlignment="1">
      <alignment horizontal="center"/>
    </xf>
    <xf numFmtId="10" fontId="3" fillId="0" borderId="11" xfId="3" applyNumberFormat="1" applyFont="1" applyFill="1" applyBorder="1" applyAlignment="1" applyProtection="1">
      <alignment horizontal="center"/>
    </xf>
    <xf numFmtId="10" fontId="3" fillId="0" borderId="12" xfId="3" applyNumberFormat="1" applyFont="1" applyFill="1" applyBorder="1" applyAlignment="1" applyProtection="1">
      <alignment horizontal="center"/>
    </xf>
    <xf numFmtId="43" fontId="0" fillId="0" borderId="10" xfId="0" applyNumberFormat="1" applyBorder="1"/>
    <xf numFmtId="164" fontId="0" fillId="0" borderId="13" xfId="0" applyBorder="1" applyAlignment="1">
      <alignment horizontal="center"/>
    </xf>
    <xf numFmtId="9" fontId="0" fillId="0" borderId="14" xfId="0" applyNumberFormat="1" applyBorder="1"/>
    <xf numFmtId="164" fontId="0" fillId="0" borderId="14" xfId="0" applyBorder="1" applyAlignment="1">
      <alignment horizontal="center"/>
    </xf>
    <xf numFmtId="10" fontId="3" fillId="0" borderId="15" xfId="3" applyNumberFormat="1" applyFont="1" applyFill="1" applyBorder="1" applyAlignment="1" applyProtection="1">
      <alignment horizontal="center"/>
    </xf>
    <xf numFmtId="43" fontId="0" fillId="0" borderId="16" xfId="0" applyNumberFormat="1" applyBorder="1"/>
    <xf numFmtId="164" fontId="0" fillId="0" borderId="17" xfId="0" applyBorder="1"/>
    <xf numFmtId="164" fontId="0" fillId="0" borderId="14" xfId="0" applyBorder="1"/>
    <xf numFmtId="164" fontId="0" fillId="0" borderId="5" xfId="0" applyBorder="1"/>
    <xf numFmtId="10" fontId="3" fillId="0" borderId="18" xfId="3" applyNumberFormat="1" applyFont="1" applyFill="1" applyBorder="1" applyAlignment="1" applyProtection="1">
      <alignment horizontal="center"/>
    </xf>
    <xf numFmtId="165" fontId="3" fillId="0" borderId="4" xfId="3" applyNumberFormat="1" applyFont="1" applyFill="1" applyBorder="1" applyAlignment="1" applyProtection="1">
      <alignment horizontal="center"/>
    </xf>
    <xf numFmtId="165" fontId="3" fillId="0" borderId="19" xfId="3" applyNumberFormat="1" applyFont="1" applyFill="1" applyBorder="1" applyAlignment="1" applyProtection="1">
      <alignment horizontal="center"/>
    </xf>
    <xf numFmtId="10" fontId="3" fillId="0" borderId="20" xfId="3" applyNumberFormat="1" applyFont="1" applyFill="1" applyBorder="1" applyAlignment="1" applyProtection="1">
      <alignment horizontal="center"/>
    </xf>
    <xf numFmtId="43" fontId="0" fillId="0" borderId="1" xfId="0" applyNumberFormat="1" applyBorder="1"/>
    <xf numFmtId="164" fontId="0" fillId="0" borderId="21" xfId="0" applyBorder="1" applyAlignment="1">
      <alignment horizontal="center"/>
    </xf>
    <xf numFmtId="164" fontId="0" fillId="0" borderId="22" xfId="0" applyBorder="1"/>
    <xf numFmtId="165" fontId="3" fillId="0" borderId="6" xfId="3" applyNumberFormat="1" applyFont="1" applyFill="1" applyBorder="1" applyAlignment="1" applyProtection="1">
      <alignment horizontal="center"/>
    </xf>
    <xf numFmtId="165" fontId="0" fillId="0" borderId="0" xfId="0" applyNumberFormat="1" applyAlignment="1">
      <alignment horizontal="center"/>
    </xf>
    <xf numFmtId="164" fontId="4" fillId="0" borderId="6" xfId="0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49" fontId="4" fillId="0" borderId="1" xfId="0" applyNumberFormat="1" applyFont="1" applyBorder="1" applyAlignment="1">
      <alignment horizontal="left"/>
    </xf>
    <xf numFmtId="165" fontId="3" fillId="0" borderId="6" xfId="3" applyNumberFormat="1" applyFont="1" applyFill="1" applyBorder="1"/>
    <xf numFmtId="164" fontId="4" fillId="0" borderId="0" xfId="0" applyFont="1" applyAlignment="1">
      <alignment horizontal="left"/>
    </xf>
    <xf numFmtId="9" fontId="0" fillId="0" borderId="7" xfId="0" applyNumberFormat="1" applyBorder="1"/>
    <xf numFmtId="164" fontId="0" fillId="0" borderId="20" xfId="0" applyBorder="1" applyAlignment="1">
      <alignment horizontal="center"/>
    </xf>
    <xf numFmtId="9" fontId="0" fillId="0" borderId="5" xfId="0" applyNumberFormat="1" applyBorder="1"/>
    <xf numFmtId="43" fontId="0" fillId="0" borderId="5" xfId="0" applyNumberFormat="1" applyBorder="1"/>
    <xf numFmtId="43" fontId="0" fillId="0" borderId="14" xfId="0" applyNumberFormat="1" applyBorder="1"/>
    <xf numFmtId="164" fontId="0" fillId="0" borderId="23" xfId="0" applyBorder="1"/>
    <xf numFmtId="49" fontId="0" fillId="0" borderId="1" xfId="0" applyNumberFormat="1" applyBorder="1" applyAlignment="1">
      <alignment horizontal="left"/>
    </xf>
    <xf numFmtId="164" fontId="0" fillId="0" borderId="0" xfId="0" quotePrefix="1" applyAlignment="1">
      <alignment horizontal="center"/>
    </xf>
    <xf numFmtId="164" fontId="0" fillId="0" borderId="6" xfId="0" quotePrefix="1" applyBorder="1" applyAlignment="1">
      <alignment horizontal="center"/>
    </xf>
    <xf numFmtId="9" fontId="0" fillId="0" borderId="1" xfId="0" applyNumberFormat="1" applyBorder="1"/>
    <xf numFmtId="164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164" fontId="0" fillId="0" borderId="5" xfId="0" applyBorder="1" applyAlignment="1">
      <alignment horizontal="left"/>
    </xf>
    <xf numFmtId="164" fontId="0" fillId="0" borderId="11" xfId="0" applyBorder="1" applyAlignment="1">
      <alignment horizontal="center"/>
    </xf>
    <xf numFmtId="9" fontId="0" fillId="0" borderId="24" xfId="0" applyNumberFormat="1" applyBorder="1"/>
    <xf numFmtId="164" fontId="0" fillId="0" borderId="24" xfId="0" applyBorder="1" applyAlignment="1">
      <alignment horizontal="center"/>
    </xf>
    <xf numFmtId="43" fontId="0" fillId="0" borderId="24" xfId="0" applyNumberFormat="1" applyBorder="1"/>
    <xf numFmtId="10" fontId="3" fillId="0" borderId="4" xfId="3" applyNumberFormat="1" applyFont="1" applyFill="1" applyBorder="1" applyAlignment="1" applyProtection="1">
      <alignment horizontal="center"/>
    </xf>
    <xf numFmtId="43" fontId="0" fillId="0" borderId="4" xfId="0" applyNumberFormat="1" applyBorder="1"/>
    <xf numFmtId="10" fontId="3" fillId="0" borderId="1" xfId="3" applyNumberFormat="1" applyFont="1" applyFill="1" applyBorder="1" applyAlignment="1" applyProtection="1">
      <alignment horizontal="center"/>
    </xf>
    <xf numFmtId="165" fontId="3" fillId="0" borderId="1" xfId="3" applyNumberFormat="1" applyFont="1" applyFill="1" applyBorder="1"/>
    <xf numFmtId="164" fontId="0" fillId="0" borderId="25" xfId="0" applyBorder="1" applyAlignment="1">
      <alignment horizontal="center"/>
    </xf>
    <xf numFmtId="9" fontId="0" fillId="0" borderId="22" xfId="0" applyNumberFormat="1" applyBorder="1"/>
    <xf numFmtId="164" fontId="0" fillId="0" borderId="22" xfId="0" applyBorder="1" applyAlignment="1">
      <alignment horizontal="center"/>
    </xf>
    <xf numFmtId="10" fontId="3" fillId="0" borderId="22" xfId="3" applyNumberFormat="1" applyFont="1" applyFill="1" applyBorder="1" applyAlignment="1" applyProtection="1">
      <alignment horizontal="center"/>
    </xf>
    <xf numFmtId="43" fontId="0" fillId="0" borderId="22" xfId="0" applyNumberFormat="1" applyBorder="1"/>
    <xf numFmtId="164" fontId="0" fillId="0" borderId="20" xfId="0" applyBorder="1"/>
    <xf numFmtId="165" fontId="0" fillId="0" borderId="7" xfId="0" applyNumberFormat="1" applyBorder="1" applyAlignment="1">
      <alignment horizontal="center"/>
    </xf>
    <xf numFmtId="164" fontId="0" fillId="0" borderId="7" xfId="0" applyBorder="1"/>
    <xf numFmtId="165" fontId="3" fillId="0" borderId="1" xfId="3" applyNumberFormat="1" applyFont="1" applyFill="1" applyBorder="1" applyAlignment="1" applyProtection="1">
      <alignment horizontal="center"/>
    </xf>
    <xf numFmtId="165" fontId="3" fillId="0" borderId="0" xfId="3" applyNumberFormat="1" applyFont="1" applyFill="1"/>
    <xf numFmtId="164" fontId="0" fillId="0" borderId="15" xfId="0" applyBorder="1"/>
    <xf numFmtId="165" fontId="3" fillId="0" borderId="4" xfId="3" applyNumberFormat="1" applyFont="1" applyFill="1" applyBorder="1"/>
    <xf numFmtId="165" fontId="3" fillId="0" borderId="15" xfId="3" applyNumberFormat="1" applyFont="1" applyFill="1" applyBorder="1"/>
    <xf numFmtId="164" fontId="0" fillId="0" borderId="22" xfId="0" applyBorder="1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3" xfId="0" applyNumberFormat="1" applyBorder="1" applyAlignment="1">
      <alignment horizontal="left"/>
    </xf>
    <xf numFmtId="164" fontId="0" fillId="0" borderId="7" xfId="0" applyBorder="1" applyAlignment="1">
      <alignment horizontal="left"/>
    </xf>
    <xf numFmtId="9" fontId="0" fillId="0" borderId="20" xfId="0" applyNumberFormat="1" applyBorder="1"/>
    <xf numFmtId="10" fontId="3" fillId="0" borderId="24" xfId="3" applyNumberFormat="1" applyFont="1" applyFill="1" applyBorder="1" applyAlignment="1" applyProtection="1">
      <alignment horizontal="center"/>
    </xf>
    <xf numFmtId="164" fontId="0" fillId="0" borderId="4" xfId="0" applyBorder="1" applyAlignment="1">
      <alignment horizontal="left"/>
    </xf>
    <xf numFmtId="164" fontId="0" fillId="0" borderId="0" xfId="0" quotePrefix="1" applyAlignment="1">
      <alignment horizontal="left"/>
    </xf>
    <xf numFmtId="43" fontId="0" fillId="0" borderId="15" xfId="0" applyNumberFormat="1" applyBorder="1"/>
    <xf numFmtId="10" fontId="3" fillId="0" borderId="6" xfId="3" applyNumberFormat="1" applyFont="1" applyFill="1" applyBorder="1"/>
    <xf numFmtId="10" fontId="3" fillId="0" borderId="7" xfId="3" applyNumberFormat="1" applyFont="1" applyFill="1" applyBorder="1"/>
    <xf numFmtId="164" fontId="4" fillId="0" borderId="13" xfId="0" applyFont="1" applyBorder="1" applyAlignment="1">
      <alignment horizontal="center"/>
    </xf>
    <xf numFmtId="9" fontId="4" fillId="0" borderId="14" xfId="0" applyNumberFormat="1" applyFont="1" applyBorder="1"/>
    <xf numFmtId="164" fontId="4" fillId="0" borderId="14" xfId="0" applyFont="1" applyBorder="1" applyAlignment="1">
      <alignment horizontal="center"/>
    </xf>
    <xf numFmtId="10" fontId="4" fillId="0" borderId="14" xfId="3" applyNumberFormat="1" applyFont="1" applyFill="1" applyBorder="1"/>
    <xf numFmtId="10" fontId="4" fillId="0" borderId="16" xfId="3" applyNumberFormat="1" applyFont="1" applyFill="1" applyBorder="1"/>
    <xf numFmtId="164" fontId="4" fillId="0" borderId="23" xfId="0" applyFont="1" applyBorder="1" applyAlignment="1">
      <alignment horizontal="center"/>
    </xf>
    <xf numFmtId="164" fontId="4" fillId="0" borderId="16" xfId="0" applyFont="1" applyBorder="1" applyAlignment="1">
      <alignment horizontal="center"/>
    </xf>
    <xf numFmtId="164" fontId="4" fillId="0" borderId="23" xfId="0" applyFont="1" applyBorder="1"/>
    <xf numFmtId="164" fontId="4" fillId="0" borderId="14" xfId="0" applyFont="1" applyBorder="1"/>
    <xf numFmtId="49" fontId="4" fillId="0" borderId="4" xfId="0" applyNumberFormat="1" applyFont="1" applyBorder="1"/>
    <xf numFmtId="49" fontId="4" fillId="0" borderId="3" xfId="0" applyNumberFormat="1" applyFont="1" applyBorder="1"/>
    <xf numFmtId="164" fontId="4" fillId="0" borderId="5" xfId="0" applyFont="1" applyBorder="1"/>
    <xf numFmtId="9" fontId="4" fillId="0" borderId="6" xfId="0" applyNumberFormat="1" applyFont="1" applyBorder="1" applyAlignment="1">
      <alignment horizontal="center"/>
    </xf>
    <xf numFmtId="164" fontId="4" fillId="0" borderId="6" xfId="0" applyFont="1" applyBorder="1" applyAlignment="1">
      <alignment horizontal="center"/>
    </xf>
    <xf numFmtId="164" fontId="4" fillId="0" borderId="6" xfId="0" applyFont="1" applyBorder="1"/>
    <xf numFmtId="10" fontId="4" fillId="0" borderId="6" xfId="3" applyNumberFormat="1" applyFont="1" applyFill="1" applyBorder="1" applyAlignment="1" applyProtection="1">
      <alignment horizontal="center"/>
    </xf>
    <xf numFmtId="10" fontId="4" fillId="0" borderId="7" xfId="3" applyNumberFormat="1" applyFont="1" applyFill="1" applyBorder="1" applyAlignment="1" applyProtection="1"/>
    <xf numFmtId="164" fontId="4" fillId="0" borderId="0" xfId="0" applyFont="1" applyAlignment="1">
      <alignment horizontal="center"/>
    </xf>
    <xf numFmtId="164" fontId="4" fillId="0" borderId="7" xfId="0" applyFont="1" applyBorder="1" applyAlignment="1">
      <alignment horizontal="center"/>
    </xf>
    <xf numFmtId="164" fontId="4" fillId="0" borderId="6" xfId="0" applyFont="1" applyBorder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49" fontId="4" fillId="0" borderId="1" xfId="0" applyNumberFormat="1" applyFont="1" applyBorder="1" applyAlignment="1">
      <alignment horizontal="centerContinuous"/>
    </xf>
    <xf numFmtId="164" fontId="4" fillId="0" borderId="26" xfId="0" applyFont="1" applyBorder="1" applyAlignment="1">
      <alignment horizontal="center"/>
    </xf>
    <xf numFmtId="9" fontId="4" fillId="0" borderId="27" xfId="0" applyNumberFormat="1" applyFont="1" applyBorder="1"/>
    <xf numFmtId="164" fontId="4" fillId="0" borderId="27" xfId="0" applyFont="1" applyBorder="1"/>
    <xf numFmtId="164" fontId="4" fillId="0" borderId="27" xfId="0" applyFont="1" applyBorder="1" applyAlignment="1">
      <alignment horizontal="center"/>
    </xf>
    <xf numFmtId="10" fontId="4" fillId="0" borderId="27" xfId="3" applyNumberFormat="1" applyFont="1" applyFill="1" applyBorder="1" applyAlignment="1" applyProtection="1">
      <alignment horizontal="center"/>
    </xf>
    <xf numFmtId="10" fontId="4" fillId="0" borderId="7" xfId="3" applyNumberFormat="1" applyFont="1" applyFill="1" applyBorder="1" applyAlignment="1" applyProtection="1">
      <alignment horizontal="center"/>
    </xf>
    <xf numFmtId="164" fontId="4" fillId="0" borderId="21" xfId="0" applyFont="1" applyBorder="1"/>
    <xf numFmtId="49" fontId="4" fillId="0" borderId="0" xfId="0" applyNumberFormat="1" applyFont="1"/>
    <xf numFmtId="49" fontId="4" fillId="0" borderId="24" xfId="0" applyNumberFormat="1" applyFont="1" applyBorder="1"/>
    <xf numFmtId="9" fontId="4" fillId="0" borderId="0" xfId="0" applyNumberFormat="1" applyFont="1"/>
    <xf numFmtId="10" fontId="4" fillId="0" borderId="0" xfId="3" applyNumberFormat="1" applyFont="1" applyFill="1" applyAlignment="1">
      <alignment horizontal="center"/>
    </xf>
    <xf numFmtId="10" fontId="4" fillId="0" borderId="4" xfId="3" applyNumberFormat="1" applyFont="1" applyFill="1" applyBorder="1" applyAlignment="1">
      <alignment horizontal="center"/>
    </xf>
    <xf numFmtId="164" fontId="4" fillId="0" borderId="4" xfId="0" applyFont="1" applyBorder="1"/>
    <xf numFmtId="164" fontId="4" fillId="0" borderId="0" xfId="0" applyFont="1"/>
    <xf numFmtId="10" fontId="4" fillId="0" borderId="0" xfId="3" applyNumberFormat="1" applyFont="1" applyFill="1"/>
    <xf numFmtId="10" fontId="4" fillId="0" borderId="0" xfId="3" applyNumberFormat="1" applyFont="1" applyFill="1" applyBorder="1"/>
    <xf numFmtId="9" fontId="4" fillId="0" borderId="0" xfId="0" applyNumberFormat="1" applyFont="1" applyAlignment="1">
      <alignment horizontal="centerContinuous"/>
    </xf>
    <xf numFmtId="10" fontId="4" fillId="0" borderId="0" xfId="3" applyNumberFormat="1" applyFont="1" applyFill="1" applyAlignment="1">
      <alignment horizontal="centerContinuous"/>
    </xf>
    <xf numFmtId="10" fontId="4" fillId="0" borderId="1" xfId="3" applyNumberFormat="1" applyFont="1" applyFill="1" applyBorder="1" applyAlignment="1">
      <alignment horizontal="centerContinuous"/>
    </xf>
    <xf numFmtId="164" fontId="4" fillId="0" borderId="0" xfId="0" applyFont="1" applyAlignment="1">
      <alignment horizontal="centerContinuous"/>
    </xf>
    <xf numFmtId="164" fontId="4" fillId="0" borderId="1" xfId="0" applyFont="1" applyBorder="1" applyAlignment="1">
      <alignment horizontal="centerContinuous"/>
    </xf>
    <xf numFmtId="164" fontId="3" fillId="0" borderId="0" xfId="0" applyFont="1"/>
    <xf numFmtId="49" fontId="3" fillId="0" borderId="0" xfId="0" applyNumberFormat="1" applyFont="1"/>
    <xf numFmtId="164" fontId="3" fillId="0" borderId="28" xfId="0" applyFont="1" applyBorder="1" applyAlignment="1">
      <alignment horizontal="center"/>
    </xf>
    <xf numFmtId="9" fontId="3" fillId="0" borderId="22" xfId="0" applyNumberFormat="1" applyFont="1" applyBorder="1" applyAlignment="1">
      <alignment horizontal="center"/>
    </xf>
    <xf numFmtId="164" fontId="3" fillId="0" borderId="22" xfId="0" applyFont="1" applyBorder="1" applyAlignment="1">
      <alignment horizontal="center"/>
    </xf>
    <xf numFmtId="164" fontId="3" fillId="0" borderId="15" xfId="0" applyFont="1" applyBorder="1" applyAlignment="1">
      <alignment horizontal="center"/>
    </xf>
    <xf numFmtId="10" fontId="3" fillId="0" borderId="3" xfId="3" applyNumberFormat="1" applyFont="1" applyFill="1" applyBorder="1"/>
    <xf numFmtId="10" fontId="3" fillId="0" borderId="2" xfId="3" applyNumberFormat="1" applyFont="1" applyFill="1" applyBorder="1"/>
    <xf numFmtId="164" fontId="3" fillId="0" borderId="3" xfId="0" applyFont="1" applyBorder="1"/>
    <xf numFmtId="164" fontId="3" fillId="0" borderId="4" xfId="0" applyFont="1" applyBorder="1"/>
    <xf numFmtId="49" fontId="3" fillId="0" borderId="4" xfId="0" applyNumberFormat="1" applyFont="1" applyBorder="1" applyAlignment="1">
      <alignment horizontal="left"/>
    </xf>
    <xf numFmtId="165" fontId="3" fillId="0" borderId="6" xfId="0" applyNumberFormat="1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left"/>
    </xf>
    <xf numFmtId="164" fontId="3" fillId="0" borderId="1" xfId="0" applyFont="1" applyBorder="1"/>
    <xf numFmtId="164" fontId="3" fillId="0" borderId="8" xfId="0" applyFont="1" applyBorder="1" applyAlignment="1">
      <alignment horizontal="center"/>
    </xf>
    <xf numFmtId="9" fontId="3" fillId="0" borderId="6" xfId="0" applyNumberFormat="1" applyFont="1" applyBorder="1" applyAlignment="1">
      <alignment horizontal="center"/>
    </xf>
    <xf numFmtId="164" fontId="3" fillId="0" borderId="6" xfId="0" applyFont="1" applyBorder="1" applyAlignment="1">
      <alignment horizontal="center"/>
    </xf>
    <xf numFmtId="164" fontId="3" fillId="0" borderId="7" xfId="0" applyFont="1" applyBorder="1" applyAlignment="1">
      <alignment horizontal="center"/>
    </xf>
    <xf numFmtId="164" fontId="3" fillId="0" borderId="20" xfId="0" applyFont="1" applyBorder="1"/>
    <xf numFmtId="164" fontId="3" fillId="0" borderId="0" xfId="0" applyFont="1" applyAlignment="1">
      <alignment horizontal="center"/>
    </xf>
    <xf numFmtId="164" fontId="3" fillId="0" borderId="20" xfId="0" applyFont="1" applyBorder="1" applyAlignment="1">
      <alignment horizontal="center"/>
    </xf>
    <xf numFmtId="164" fontId="3" fillId="0" borderId="1" xfId="0" applyFont="1" applyBorder="1" applyAlignment="1">
      <alignment horizontal="center"/>
    </xf>
    <xf numFmtId="10" fontId="3" fillId="0" borderId="1" xfId="3" applyNumberFormat="1" applyFont="1" applyFill="1" applyBorder="1" applyAlignment="1">
      <alignment horizontal="center"/>
    </xf>
    <xf numFmtId="10" fontId="3" fillId="0" borderId="20" xfId="3" applyNumberFormat="1" applyFont="1" applyFill="1" applyBorder="1"/>
    <xf numFmtId="9" fontId="3" fillId="0" borderId="7" xfId="0" applyNumberFormat="1" applyFont="1" applyBorder="1" applyAlignment="1">
      <alignment horizontal="center"/>
    </xf>
    <xf numFmtId="164" fontId="3" fillId="0" borderId="5" xfId="0" applyFont="1" applyBorder="1" applyAlignment="1">
      <alignment horizontal="center"/>
    </xf>
    <xf numFmtId="164" fontId="3" fillId="0" borderId="25" xfId="0" applyFont="1" applyBorder="1" applyAlignment="1">
      <alignment horizontal="center"/>
    </xf>
    <xf numFmtId="164" fontId="3" fillId="0" borderId="3" xfId="0" applyFont="1" applyBorder="1" applyAlignment="1">
      <alignment horizontal="center"/>
    </xf>
    <xf numFmtId="164" fontId="3" fillId="0" borderId="5" xfId="0" applyFont="1" applyBorder="1"/>
    <xf numFmtId="164" fontId="3" fillId="0" borderId="6" xfId="0" applyFont="1" applyBorder="1"/>
    <xf numFmtId="164" fontId="3" fillId="0" borderId="7" xfId="0" applyFont="1" applyBorder="1"/>
    <xf numFmtId="164" fontId="3" fillId="0" borderId="0" xfId="0" applyFont="1" applyAlignment="1">
      <alignment horizontal="left"/>
    </xf>
    <xf numFmtId="9" fontId="3" fillId="0" borderId="20" xfId="0" applyNumberFormat="1" applyFont="1" applyBorder="1" applyAlignment="1">
      <alignment horizontal="center"/>
    </xf>
    <xf numFmtId="8" fontId="3" fillId="0" borderId="7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49" fontId="3" fillId="0" borderId="1" xfId="0" applyNumberFormat="1" applyFont="1" applyBorder="1"/>
    <xf numFmtId="49" fontId="3" fillId="0" borderId="5" xfId="0" applyNumberFormat="1" applyFont="1" applyBorder="1" applyAlignment="1">
      <alignment horizontal="left"/>
    </xf>
    <xf numFmtId="164" fontId="3" fillId="0" borderId="11" xfId="0" applyFont="1" applyBorder="1"/>
    <xf numFmtId="164" fontId="3" fillId="0" borderId="24" xfId="0" applyFont="1" applyBorder="1"/>
    <xf numFmtId="164" fontId="3" fillId="0" borderId="25" xfId="0" applyFont="1" applyBorder="1"/>
    <xf numFmtId="9" fontId="3" fillId="0" borderId="2" xfId="0" applyNumberFormat="1" applyFont="1" applyBorder="1" applyAlignment="1">
      <alignment horizontal="center"/>
    </xf>
    <xf numFmtId="164" fontId="3" fillId="0" borderId="15" xfId="0" applyFont="1" applyBorder="1"/>
    <xf numFmtId="10" fontId="3" fillId="0" borderId="15" xfId="3" applyNumberFormat="1" applyFont="1" applyFill="1" applyBorder="1"/>
    <xf numFmtId="49" fontId="3" fillId="0" borderId="4" xfId="0" applyNumberFormat="1" applyFont="1" applyBorder="1"/>
    <xf numFmtId="49" fontId="3" fillId="0" borderId="3" xfId="0" applyNumberFormat="1" applyFont="1" applyBorder="1"/>
    <xf numFmtId="165" fontId="3" fillId="0" borderId="0" xfId="0" applyNumberFormat="1" applyFont="1" applyAlignment="1">
      <alignment horizontal="center"/>
    </xf>
    <xf numFmtId="164" fontId="3" fillId="0" borderId="9" xfId="0" applyFont="1" applyBorder="1"/>
    <xf numFmtId="164" fontId="3" fillId="0" borderId="10" xfId="0" applyFont="1" applyBorder="1"/>
    <xf numFmtId="10" fontId="3" fillId="0" borderId="10" xfId="3" applyNumberFormat="1" applyFont="1" applyFill="1" applyBorder="1"/>
    <xf numFmtId="164" fontId="3" fillId="0" borderId="29" xfId="0" applyFont="1" applyBorder="1"/>
    <xf numFmtId="9" fontId="3" fillId="0" borderId="19" xfId="0" applyNumberFormat="1" applyFont="1" applyBorder="1" applyAlignment="1">
      <alignment horizontal="center"/>
    </xf>
    <xf numFmtId="164" fontId="3" fillId="0" borderId="14" xfId="0" applyFont="1" applyBorder="1"/>
    <xf numFmtId="164" fontId="3" fillId="0" borderId="16" xfId="0" applyFont="1" applyBorder="1"/>
    <xf numFmtId="10" fontId="3" fillId="0" borderId="17" xfId="3" applyNumberFormat="1" applyFont="1" applyFill="1" applyBorder="1"/>
    <xf numFmtId="10" fontId="3" fillId="0" borderId="16" xfId="3" applyNumberFormat="1" applyFont="1" applyFill="1" applyBorder="1"/>
    <xf numFmtId="164" fontId="3" fillId="0" borderId="23" xfId="0" applyFont="1" applyBorder="1"/>
    <xf numFmtId="166" fontId="3" fillId="0" borderId="6" xfId="0" applyNumberFormat="1" applyFont="1" applyBorder="1" applyAlignment="1">
      <alignment horizontal="center"/>
    </xf>
    <xf numFmtId="49" fontId="3" fillId="0" borderId="0" xfId="0" quotePrefix="1" applyNumberFormat="1" applyFont="1" applyAlignment="1">
      <alignment horizontal="left"/>
    </xf>
    <xf numFmtId="164" fontId="3" fillId="0" borderId="13" xfId="0" applyFont="1" applyBorder="1"/>
    <xf numFmtId="164" fontId="3" fillId="0" borderId="17" xfId="0" applyFont="1" applyBorder="1"/>
    <xf numFmtId="14" fontId="3" fillId="0" borderId="6" xfId="0" applyNumberFormat="1" applyFont="1" applyBorder="1" applyAlignment="1">
      <alignment horizontal="center"/>
    </xf>
    <xf numFmtId="164" fontId="3" fillId="0" borderId="1" xfId="0" applyFont="1" applyBorder="1" applyAlignment="1">
      <alignment horizontal="left"/>
    </xf>
    <xf numFmtId="164" fontId="3" fillId="0" borderId="7" xfId="0" applyFont="1" applyBorder="1" applyAlignment="1">
      <alignment horizontal="left"/>
    </xf>
    <xf numFmtId="164" fontId="3" fillId="0" borderId="6" xfId="0" applyFont="1" applyBorder="1" applyAlignment="1">
      <alignment horizontal="centerContinuous"/>
    </xf>
    <xf numFmtId="164" fontId="3" fillId="0" borderId="7" xfId="0" applyFont="1" applyBorder="1" applyAlignment="1">
      <alignment horizontal="centerContinuous"/>
    </xf>
    <xf numFmtId="49" fontId="3" fillId="0" borderId="1" xfId="0" applyNumberFormat="1" applyFont="1" applyBorder="1" applyAlignment="1">
      <alignment horizontal="left"/>
    </xf>
    <xf numFmtId="10" fontId="3" fillId="0" borderId="7" xfId="3" applyNumberFormat="1" applyFont="1" applyFill="1" applyBorder="1" applyAlignment="1">
      <alignment horizontal="center"/>
    </xf>
    <xf numFmtId="10" fontId="3" fillId="0" borderId="24" xfId="3" applyNumberFormat="1" applyFont="1" applyFill="1" applyBorder="1"/>
    <xf numFmtId="164" fontId="3" fillId="0" borderId="22" xfId="0" applyFont="1" applyBorder="1"/>
    <xf numFmtId="10" fontId="3" fillId="0" borderId="0" xfId="3" applyNumberFormat="1" applyFont="1" applyFill="1" applyBorder="1" applyAlignment="1" applyProtection="1">
      <alignment horizontal="left"/>
    </xf>
    <xf numFmtId="10" fontId="3" fillId="0" borderId="7" xfId="3" applyNumberFormat="1" applyFont="1" applyFill="1" applyBorder="1" applyAlignment="1" applyProtection="1">
      <alignment horizontal="left"/>
    </xf>
    <xf numFmtId="9" fontId="3" fillId="0" borderId="1" xfId="0" applyNumberFormat="1" applyFont="1" applyBorder="1" applyAlignment="1">
      <alignment horizontal="center"/>
    </xf>
    <xf numFmtId="164" fontId="3" fillId="0" borderId="2" xfId="0" applyFont="1" applyBorder="1"/>
    <xf numFmtId="10" fontId="3" fillId="0" borderId="4" xfId="3" applyNumberFormat="1" applyFont="1" applyFill="1" applyBorder="1"/>
    <xf numFmtId="44" fontId="3" fillId="0" borderId="0" xfId="2" applyFont="1" applyFill="1" applyBorder="1" applyAlignment="1" applyProtection="1">
      <alignment horizontal="center"/>
    </xf>
    <xf numFmtId="10" fontId="3" fillId="0" borderId="0" xfId="3" applyNumberFormat="1" applyFont="1" applyFill="1" applyBorder="1" applyAlignment="1">
      <alignment horizontal="center"/>
    </xf>
    <xf numFmtId="10" fontId="3" fillId="0" borderId="23" xfId="3" applyNumberFormat="1" applyFont="1" applyFill="1" applyBorder="1"/>
    <xf numFmtId="10" fontId="5" fillId="0" borderId="7" xfId="3" applyNumberFormat="1" applyFont="1" applyFill="1" applyBorder="1"/>
    <xf numFmtId="164" fontId="4" fillId="0" borderId="25" xfId="0" applyFont="1" applyBorder="1"/>
    <xf numFmtId="9" fontId="4" fillId="0" borderId="22" xfId="0" applyNumberFormat="1" applyFont="1" applyBorder="1"/>
    <xf numFmtId="164" fontId="4" fillId="0" borderId="22" xfId="0" applyFont="1" applyBorder="1"/>
    <xf numFmtId="10" fontId="4" fillId="0" borderId="22" xfId="3" applyNumberFormat="1" applyFont="1" applyFill="1" applyBorder="1"/>
    <xf numFmtId="164" fontId="4" fillId="0" borderId="22" xfId="0" applyFont="1" applyBorder="1" applyAlignment="1">
      <alignment horizontal="center"/>
    </xf>
    <xf numFmtId="164" fontId="4" fillId="0" borderId="15" xfId="0" applyFont="1" applyBorder="1" applyAlignment="1">
      <alignment horizontal="center"/>
    </xf>
    <xf numFmtId="164" fontId="4" fillId="0" borderId="3" xfId="0" applyFont="1" applyBorder="1" applyAlignment="1">
      <alignment horizontal="center"/>
    </xf>
    <xf numFmtId="164" fontId="4" fillId="0" borderId="1" xfId="0" applyFont="1" applyBorder="1" applyAlignment="1">
      <alignment horizontal="center"/>
    </xf>
    <xf numFmtId="164" fontId="4" fillId="0" borderId="30" xfId="0" applyFont="1" applyBorder="1"/>
    <xf numFmtId="9" fontId="4" fillId="0" borderId="31" xfId="0" applyNumberFormat="1" applyFont="1" applyBorder="1" applyAlignment="1">
      <alignment horizontal="center"/>
    </xf>
    <xf numFmtId="164" fontId="4" fillId="0" borderId="31" xfId="0" applyFont="1" applyBorder="1" applyAlignment="1">
      <alignment horizontal="center"/>
    </xf>
    <xf numFmtId="10" fontId="4" fillId="0" borderId="31" xfId="3" applyNumberFormat="1" applyFont="1" applyFill="1" applyBorder="1" applyAlignment="1" applyProtection="1">
      <alignment horizontal="center"/>
    </xf>
    <xf numFmtId="164" fontId="4" fillId="0" borderId="12" xfId="0" applyFont="1" applyBorder="1" applyAlignment="1">
      <alignment horizontal="center"/>
    </xf>
    <xf numFmtId="164" fontId="4" fillId="0" borderId="24" xfId="0" applyFont="1" applyBorder="1"/>
    <xf numFmtId="164" fontId="4" fillId="0" borderId="18" xfId="0" applyFont="1" applyBorder="1"/>
    <xf numFmtId="49" fontId="4" fillId="0" borderId="18" xfId="0" applyNumberFormat="1" applyFont="1" applyBorder="1"/>
    <xf numFmtId="10" fontId="3" fillId="0" borderId="5" xfId="3" applyNumberFormat="1" applyFont="1" applyFill="1" applyBorder="1"/>
    <xf numFmtId="43" fontId="3" fillId="0" borderId="20" xfId="1" applyFont="1" applyFill="1" applyBorder="1" applyAlignment="1">
      <alignment horizontal="center"/>
    </xf>
    <xf numFmtId="8" fontId="3" fillId="0" borderId="20" xfId="1" applyNumberFormat="1" applyFont="1" applyFill="1" applyBorder="1" applyAlignment="1">
      <alignment horizontal="center"/>
    </xf>
    <xf numFmtId="9" fontId="3" fillId="0" borderId="15" xfId="0" applyNumberFormat="1" applyFont="1" applyBorder="1" applyAlignment="1">
      <alignment horizontal="center"/>
    </xf>
    <xf numFmtId="164" fontId="3" fillId="0" borderId="6" xfId="0" applyFont="1" applyBorder="1" applyAlignment="1">
      <alignment horizontal="left"/>
    </xf>
    <xf numFmtId="166" fontId="3" fillId="0" borderId="1" xfId="0" applyNumberFormat="1" applyFont="1" applyBorder="1" applyAlignment="1">
      <alignment horizontal="center"/>
    </xf>
    <xf numFmtId="44" fontId="3" fillId="0" borderId="20" xfId="2" applyFont="1" applyFill="1" applyBorder="1" applyAlignment="1" applyProtection="1">
      <alignment horizontal="center"/>
    </xf>
    <xf numFmtId="43" fontId="3" fillId="0" borderId="0" xfId="1" applyFont="1" applyFill="1" applyBorder="1" applyAlignment="1">
      <alignment horizontal="center"/>
    </xf>
    <xf numFmtId="10" fontId="3" fillId="0" borderId="20" xfId="3" applyNumberFormat="1" applyFont="1" applyFill="1" applyBorder="1" applyAlignment="1">
      <alignment horizontal="center"/>
    </xf>
    <xf numFmtId="164" fontId="3" fillId="0" borderId="30" xfId="0" applyFont="1" applyBorder="1" applyAlignment="1">
      <alignment horizontal="center"/>
    </xf>
    <xf numFmtId="10" fontId="3" fillId="0" borderId="6" xfId="0" applyNumberFormat="1" applyFont="1" applyBorder="1" applyAlignment="1">
      <alignment horizontal="center"/>
    </xf>
    <xf numFmtId="9" fontId="4" fillId="0" borderId="6" xfId="0" applyNumberFormat="1" applyFont="1" applyBorder="1"/>
    <xf numFmtId="164" fontId="3" fillId="0" borderId="7" xfId="0" applyFont="1" applyBorder="1" applyAlignment="1">
      <alignment horizontal="fill"/>
    </xf>
    <xf numFmtId="164" fontId="3" fillId="0" borderId="26" xfId="0" applyFont="1" applyBorder="1"/>
    <xf numFmtId="10" fontId="3" fillId="0" borderId="32" xfId="3" applyNumberFormat="1" applyFont="1" applyFill="1" applyBorder="1"/>
    <xf numFmtId="10" fontId="3" fillId="0" borderId="14" xfId="3" applyNumberFormat="1" applyFont="1" applyFill="1" applyBorder="1"/>
    <xf numFmtId="165" fontId="3" fillId="0" borderId="19" xfId="0" applyNumberFormat="1" applyFont="1" applyBorder="1" applyAlignment="1">
      <alignment horizontal="center"/>
    </xf>
    <xf numFmtId="49" fontId="8" fillId="0" borderId="4" xfId="0" applyNumberFormat="1" applyFont="1" applyBorder="1"/>
    <xf numFmtId="167" fontId="3" fillId="0" borderId="6" xfId="0" applyNumberFormat="1" applyFont="1" applyBorder="1" applyAlignment="1">
      <alignment horizontal="center"/>
    </xf>
    <xf numFmtId="10" fontId="3" fillId="0" borderId="11" xfId="3" applyNumberFormat="1" applyFont="1" applyFill="1" applyBorder="1"/>
    <xf numFmtId="10" fontId="3" fillId="0" borderId="19" xfId="3" applyNumberFormat="1" applyFont="1" applyFill="1" applyBorder="1" applyAlignment="1" applyProtection="1">
      <alignment horizontal="center"/>
    </xf>
    <xf numFmtId="164" fontId="3" fillId="0" borderId="16" xfId="0" applyFont="1" applyBorder="1" applyAlignment="1">
      <alignment horizontal="center"/>
    </xf>
    <xf numFmtId="8" fontId="3" fillId="0" borderId="6" xfId="2" applyNumberFormat="1" applyFont="1" applyFill="1" applyBorder="1" applyAlignment="1" applyProtection="1">
      <alignment horizontal="center"/>
    </xf>
    <xf numFmtId="8" fontId="3" fillId="0" borderId="7" xfId="2" applyNumberFormat="1" applyFont="1" applyFill="1" applyBorder="1" applyAlignment="1" applyProtection="1">
      <alignment horizontal="center"/>
    </xf>
    <xf numFmtId="164" fontId="3" fillId="0" borderId="21" xfId="0" applyFont="1" applyBorder="1"/>
    <xf numFmtId="10" fontId="4" fillId="0" borderId="20" xfId="3" applyNumberFormat="1" applyFont="1" applyFill="1" applyBorder="1"/>
    <xf numFmtId="10" fontId="4" fillId="0" borderId="6" xfId="3" applyNumberFormat="1" applyFont="1" applyFill="1" applyBorder="1"/>
    <xf numFmtId="164" fontId="3" fillId="0" borderId="33" xfId="0" applyFont="1" applyBorder="1"/>
    <xf numFmtId="164" fontId="3" fillId="0" borderId="8" xfId="0" applyFont="1" applyBorder="1"/>
    <xf numFmtId="164" fontId="3" fillId="0" borderId="34" xfId="0" applyFont="1" applyBorder="1"/>
    <xf numFmtId="10" fontId="3" fillId="0" borderId="35" xfId="3" applyNumberFormat="1" applyFont="1" applyFill="1" applyBorder="1"/>
    <xf numFmtId="10" fontId="3" fillId="0" borderId="34" xfId="3" applyNumberFormat="1" applyFont="1" applyFill="1" applyBorder="1"/>
    <xf numFmtId="10" fontId="3" fillId="0" borderId="5" xfId="0" applyNumberFormat="1" applyFont="1" applyBorder="1"/>
    <xf numFmtId="8" fontId="3" fillId="0" borderId="6" xfId="0" applyNumberFormat="1" applyFont="1" applyBorder="1" applyAlignment="1">
      <alignment horizontal="center"/>
    </xf>
    <xf numFmtId="10" fontId="3" fillId="0" borderId="8" xfId="0" applyNumberFormat="1" applyFont="1" applyBorder="1"/>
    <xf numFmtId="10" fontId="3" fillId="0" borderId="20" xfId="3" quotePrefix="1" applyNumberFormat="1" applyFont="1" applyFill="1" applyBorder="1" applyAlignment="1" applyProtection="1">
      <alignment horizontal="center"/>
    </xf>
    <xf numFmtId="10" fontId="3" fillId="0" borderId="0" xfId="3" quotePrefix="1" applyNumberFormat="1" applyFont="1" applyFill="1" applyBorder="1" applyAlignment="1" applyProtection="1">
      <alignment horizontal="center"/>
    </xf>
    <xf numFmtId="10" fontId="3" fillId="0" borderId="6" xfId="3" quotePrefix="1" applyNumberFormat="1" applyFont="1" applyFill="1" applyBorder="1" applyAlignment="1" applyProtection="1">
      <alignment horizontal="center"/>
    </xf>
    <xf numFmtId="164" fontId="3" fillId="0" borderId="6" xfId="0" quotePrefix="1" applyFont="1" applyBorder="1" applyAlignment="1">
      <alignment horizontal="center"/>
    </xf>
    <xf numFmtId="164" fontId="3" fillId="0" borderId="7" xfId="0" quotePrefix="1" applyFont="1" applyBorder="1" applyAlignment="1">
      <alignment horizontal="center"/>
    </xf>
    <xf numFmtId="164" fontId="4" fillId="0" borderId="13" xfId="0" applyFont="1" applyBorder="1"/>
    <xf numFmtId="49" fontId="4" fillId="0" borderId="6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31" xfId="0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445AB-5930-4871-8E52-B98DFE515854}">
  <sheetPr codeName="Sheet25"/>
  <dimension ref="A1:U1718"/>
  <sheetViews>
    <sheetView tabSelected="1" zoomScaleNormal="100" zoomScaleSheetLayoutView="75" workbookViewId="0">
      <selection activeCell="I2" sqref="I2"/>
    </sheetView>
  </sheetViews>
  <sheetFormatPr defaultRowHeight="15" x14ac:dyDescent="0.2"/>
  <cols>
    <col min="1" max="1" width="2.6640625" style="6" customWidth="1"/>
    <col min="2" max="2" width="2.77734375" style="6" customWidth="1"/>
    <col min="3" max="3" width="2.5546875" style="6" customWidth="1"/>
    <col min="4" max="4" width="29.88671875" customWidth="1"/>
    <col min="5" max="5" width="27.21875" hidden="1" customWidth="1"/>
    <col min="6" max="10" width="30.5546875" style="5" customWidth="1"/>
    <col min="11" max="11" width="17" hidden="1" customWidth="1"/>
    <col min="12" max="12" width="10.5546875" style="4" hidden="1" customWidth="1"/>
    <col min="13" max="13" width="12.44140625" style="3" hidden="1" customWidth="1"/>
    <col min="14" max="14" width="18.33203125" style="3" bestFit="1" customWidth="1"/>
    <col min="15" max="16" width="10.5546875" style="1" customWidth="1"/>
    <col min="17" max="17" width="6.88671875" style="2" customWidth="1"/>
    <col min="18" max="18" width="13.33203125" style="1" customWidth="1"/>
  </cols>
  <sheetData>
    <row r="1" spans="1:18" ht="15.75" x14ac:dyDescent="0.25">
      <c r="A1" s="165" t="s">
        <v>730</v>
      </c>
      <c r="B1" s="144"/>
      <c r="C1" s="144"/>
      <c r="D1" s="165"/>
      <c r="E1" s="165"/>
      <c r="F1" s="166"/>
      <c r="G1" s="166"/>
      <c r="H1" s="166"/>
      <c r="I1" s="166"/>
      <c r="J1" s="166"/>
      <c r="K1" s="165"/>
      <c r="L1" s="164"/>
      <c r="M1" s="163"/>
      <c r="N1" s="163"/>
      <c r="O1" s="141"/>
      <c r="P1" s="141"/>
      <c r="Q1" s="162"/>
      <c r="R1" s="141"/>
    </row>
    <row r="2" spans="1:18" ht="15.75" x14ac:dyDescent="0.25">
      <c r="A2" s="153"/>
      <c r="B2" s="153"/>
      <c r="C2" s="153"/>
      <c r="D2" s="159"/>
      <c r="E2" s="159"/>
      <c r="F2" s="159"/>
      <c r="G2" s="159"/>
      <c r="H2" s="159"/>
      <c r="I2" s="159"/>
      <c r="J2" s="159"/>
      <c r="K2" s="159"/>
      <c r="L2" s="161"/>
      <c r="M2" s="160"/>
      <c r="N2" s="160"/>
      <c r="O2" s="141"/>
      <c r="P2" s="141"/>
      <c r="Q2" s="155"/>
      <c r="R2" s="141"/>
    </row>
    <row r="3" spans="1:18" ht="15.75" x14ac:dyDescent="0.25">
      <c r="A3" s="75" t="s">
        <v>729</v>
      </c>
      <c r="B3" s="75"/>
      <c r="C3" s="75"/>
      <c r="D3" s="78"/>
      <c r="E3" s="159"/>
      <c r="F3" s="159"/>
      <c r="G3" s="159"/>
      <c r="H3" s="159"/>
      <c r="I3" s="159"/>
      <c r="J3" s="159"/>
      <c r="K3" s="159"/>
      <c r="L3" s="161"/>
      <c r="M3" s="160"/>
      <c r="N3" s="160"/>
      <c r="O3" s="141"/>
      <c r="P3" s="141"/>
      <c r="Q3" s="155"/>
      <c r="R3" s="141"/>
    </row>
    <row r="4" spans="1:18" ht="15.75" x14ac:dyDescent="0.25">
      <c r="A4" s="153"/>
      <c r="B4" s="153"/>
      <c r="C4" s="153"/>
      <c r="D4" s="159"/>
      <c r="E4" s="159"/>
      <c r="F4" s="159"/>
      <c r="G4" s="159"/>
      <c r="H4" s="159"/>
      <c r="I4" s="159"/>
      <c r="J4" s="159"/>
      <c r="K4" s="159"/>
      <c r="L4" s="161"/>
      <c r="M4" s="160"/>
      <c r="N4" s="160"/>
      <c r="O4" s="141"/>
      <c r="P4" s="141"/>
      <c r="Q4" s="155"/>
      <c r="R4" s="141"/>
    </row>
    <row r="5" spans="1:18" ht="15.75" x14ac:dyDescent="0.25">
      <c r="A5" s="133"/>
      <c r="B5" s="133"/>
      <c r="C5" s="133"/>
      <c r="D5" s="159"/>
      <c r="E5" s="159"/>
      <c r="F5" s="158"/>
      <c r="G5" s="158"/>
      <c r="H5" s="158"/>
      <c r="I5" s="158"/>
      <c r="J5" s="158"/>
      <c r="K5" s="158"/>
      <c r="L5" s="157"/>
      <c r="M5" s="156"/>
      <c r="N5" s="156"/>
      <c r="O5" s="141"/>
      <c r="P5" s="141"/>
      <c r="Q5" s="155"/>
      <c r="R5" s="141"/>
    </row>
    <row r="6" spans="1:18" ht="15.75" x14ac:dyDescent="0.25">
      <c r="A6" s="154"/>
      <c r="B6" s="153"/>
      <c r="C6" s="153"/>
      <c r="D6" s="148"/>
      <c r="E6" s="152"/>
      <c r="F6" s="142" t="s">
        <v>728</v>
      </c>
      <c r="G6" s="142" t="s">
        <v>727</v>
      </c>
      <c r="H6" s="142" t="s">
        <v>726</v>
      </c>
      <c r="I6" s="142" t="s">
        <v>725</v>
      </c>
      <c r="J6" s="142" t="s">
        <v>724</v>
      </c>
      <c r="K6" s="141"/>
      <c r="L6" s="151"/>
      <c r="M6" s="150"/>
      <c r="N6" s="150" t="s">
        <v>723</v>
      </c>
      <c r="O6" s="149" t="s">
        <v>722</v>
      </c>
      <c r="P6" s="148" t="s">
        <v>721</v>
      </c>
      <c r="Q6" s="147" t="s">
        <v>720</v>
      </c>
      <c r="R6" s="146"/>
    </row>
    <row r="7" spans="1:18" ht="15.75" x14ac:dyDescent="0.25">
      <c r="A7" s="145" t="s">
        <v>719</v>
      </c>
      <c r="B7" s="144"/>
      <c r="C7" s="144"/>
      <c r="D7" s="143"/>
      <c r="E7" s="141" t="s">
        <v>718</v>
      </c>
      <c r="F7" s="142" t="s">
        <v>718</v>
      </c>
      <c r="G7" s="142" t="s">
        <v>718</v>
      </c>
      <c r="H7" s="142" t="s">
        <v>718</v>
      </c>
      <c r="I7" s="142" t="s">
        <v>718</v>
      </c>
      <c r="J7" s="142" t="s">
        <v>718</v>
      </c>
      <c r="K7" s="141"/>
      <c r="L7" s="140" t="s">
        <v>717</v>
      </c>
      <c r="M7" s="139"/>
      <c r="N7" s="139" t="s">
        <v>716</v>
      </c>
      <c r="O7" s="138" t="s">
        <v>715</v>
      </c>
      <c r="P7" s="137" t="s">
        <v>714</v>
      </c>
      <c r="Q7" s="136" t="s">
        <v>713</v>
      </c>
      <c r="R7" s="135" t="s">
        <v>712</v>
      </c>
    </row>
    <row r="8" spans="1:18" ht="15.75" x14ac:dyDescent="0.25">
      <c r="A8" s="134"/>
      <c r="B8" s="133"/>
      <c r="C8" s="133"/>
      <c r="D8" s="132"/>
      <c r="E8" s="131"/>
      <c r="F8" s="130"/>
      <c r="G8" s="130"/>
      <c r="H8" s="130"/>
      <c r="I8" s="130"/>
      <c r="J8" s="130"/>
      <c r="K8" s="129"/>
      <c r="L8" s="128"/>
      <c r="M8" s="127"/>
      <c r="N8" s="127"/>
      <c r="O8" s="126"/>
      <c r="P8" s="126"/>
      <c r="Q8" s="125"/>
      <c r="R8" s="124"/>
    </row>
    <row r="9" spans="1:18" x14ac:dyDescent="0.2">
      <c r="A9" s="85" t="s">
        <v>710</v>
      </c>
      <c r="B9" s="26"/>
      <c r="C9" s="26"/>
      <c r="D9" s="36"/>
      <c r="E9" s="1" t="s">
        <v>580</v>
      </c>
      <c r="F9" s="25"/>
      <c r="G9" s="25"/>
      <c r="H9" s="25"/>
      <c r="I9" s="25"/>
      <c r="J9" s="25"/>
      <c r="K9" s="8"/>
      <c r="L9" s="123"/>
      <c r="M9" s="122"/>
      <c r="N9" s="122"/>
      <c r="O9" s="22"/>
      <c r="P9" s="22"/>
      <c r="Q9" s="21"/>
      <c r="R9" s="20"/>
    </row>
    <row r="10" spans="1:18" ht="15.75" x14ac:dyDescent="0.25">
      <c r="A10" s="76" t="s">
        <v>711</v>
      </c>
      <c r="B10" s="75"/>
      <c r="C10" s="75"/>
      <c r="D10" s="74"/>
      <c r="E10" s="1" t="s">
        <v>580</v>
      </c>
      <c r="F10" s="49"/>
      <c r="G10" s="49"/>
      <c r="H10" s="49"/>
      <c r="I10" s="49"/>
      <c r="J10" s="49"/>
      <c r="K10" s="39"/>
      <c r="L10" s="24"/>
      <c r="M10" s="23"/>
      <c r="N10" s="23" t="s">
        <v>9</v>
      </c>
      <c r="O10" s="22" t="s">
        <v>8</v>
      </c>
      <c r="P10" s="35">
        <v>45435</v>
      </c>
      <c r="Q10" s="27"/>
      <c r="R10" s="20" t="s">
        <v>7</v>
      </c>
    </row>
    <row r="11" spans="1:18" x14ac:dyDescent="0.2">
      <c r="A11" s="85" t="s">
        <v>710</v>
      </c>
      <c r="B11" s="26"/>
      <c r="C11" s="26"/>
      <c r="D11" s="36"/>
      <c r="F11" s="25"/>
      <c r="G11" s="25"/>
      <c r="H11" s="25"/>
      <c r="I11" s="25"/>
      <c r="J11" s="25"/>
      <c r="K11" s="8"/>
      <c r="L11" s="123"/>
      <c r="M11" s="122"/>
      <c r="N11" s="122"/>
      <c r="O11" s="22"/>
      <c r="P11" s="22"/>
      <c r="Q11" s="27"/>
      <c r="R11" s="20"/>
    </row>
    <row r="12" spans="1:18" x14ac:dyDescent="0.2">
      <c r="A12" s="34"/>
      <c r="B12" s="45" t="s">
        <v>145</v>
      </c>
      <c r="C12" s="26" t="s">
        <v>709</v>
      </c>
      <c r="D12" s="36"/>
      <c r="E12" s="73">
        <v>98</v>
      </c>
      <c r="F12" s="30">
        <v>171.57</v>
      </c>
      <c r="G12" s="30">
        <v>166.28</v>
      </c>
      <c r="H12" s="30">
        <v>161.72</v>
      </c>
      <c r="I12" s="30">
        <v>157.01</v>
      </c>
      <c r="J12" s="30">
        <v>152.44</v>
      </c>
      <c r="K12" s="29"/>
      <c r="L12" s="24">
        <v>0.03</v>
      </c>
      <c r="M12" s="28" t="e">
        <v>#REF!</v>
      </c>
      <c r="N12" s="28"/>
      <c r="O12" s="22" t="s">
        <v>577</v>
      </c>
      <c r="P12" s="22"/>
      <c r="Q12" s="27"/>
      <c r="R12" s="20"/>
    </row>
    <row r="13" spans="1:18" x14ac:dyDescent="0.2">
      <c r="A13" s="34"/>
      <c r="B13" s="45" t="s">
        <v>143</v>
      </c>
      <c r="C13" s="26" t="s">
        <v>708</v>
      </c>
      <c r="D13" s="36"/>
      <c r="F13" s="30"/>
      <c r="G13" s="30"/>
      <c r="H13" s="30"/>
      <c r="I13" s="30"/>
      <c r="J13" s="30"/>
      <c r="K13" s="29"/>
      <c r="L13" s="123"/>
      <c r="M13" s="122"/>
      <c r="N13" s="122"/>
      <c r="O13" s="22"/>
      <c r="P13" s="22"/>
      <c r="Q13" s="27"/>
      <c r="R13" s="20"/>
    </row>
    <row r="14" spans="1:18" x14ac:dyDescent="0.2">
      <c r="A14" s="34"/>
      <c r="B14" s="26"/>
      <c r="C14" s="26" t="s">
        <v>707</v>
      </c>
      <c r="D14" s="36"/>
      <c r="F14" s="30"/>
      <c r="G14" s="30"/>
      <c r="H14" s="30"/>
      <c r="I14" s="30"/>
      <c r="J14" s="30"/>
      <c r="K14" s="29"/>
      <c r="L14" s="123"/>
      <c r="M14" s="122"/>
      <c r="N14" s="122"/>
      <c r="O14" s="22"/>
      <c r="P14" s="22"/>
      <c r="Q14" s="27"/>
      <c r="R14" s="20"/>
    </row>
    <row r="15" spans="1:18" x14ac:dyDescent="0.2">
      <c r="A15" s="34"/>
      <c r="B15" s="26"/>
      <c r="C15" s="26" t="s">
        <v>706</v>
      </c>
      <c r="D15" s="36"/>
      <c r="F15" s="30"/>
      <c r="G15" s="30"/>
      <c r="H15" s="30"/>
      <c r="I15" s="30"/>
      <c r="J15" s="30"/>
      <c r="K15" s="29"/>
      <c r="L15" s="123"/>
      <c r="M15" s="122"/>
      <c r="N15" s="122"/>
      <c r="O15" s="22"/>
      <c r="P15" s="22"/>
      <c r="Q15" s="21"/>
      <c r="R15" s="20"/>
    </row>
    <row r="16" spans="1:18" x14ac:dyDescent="0.2">
      <c r="A16" s="34"/>
      <c r="B16" s="26"/>
      <c r="C16" s="26" t="s">
        <v>705</v>
      </c>
      <c r="D16" s="36"/>
      <c r="F16" s="30"/>
      <c r="G16" s="30"/>
      <c r="H16" s="30"/>
      <c r="I16" s="30"/>
      <c r="J16" s="30"/>
      <c r="K16" s="29"/>
      <c r="L16" s="123"/>
      <c r="M16" s="122"/>
      <c r="N16" s="122"/>
      <c r="O16" s="22"/>
      <c r="P16" s="22"/>
      <c r="Q16" s="21"/>
      <c r="R16" s="20"/>
    </row>
    <row r="17" spans="1:18" x14ac:dyDescent="0.2">
      <c r="A17" s="34"/>
      <c r="B17" s="26"/>
      <c r="C17" s="26" t="s">
        <v>704</v>
      </c>
      <c r="D17" s="36"/>
      <c r="F17" s="30"/>
      <c r="G17" s="30"/>
      <c r="H17" s="30"/>
      <c r="I17" s="30"/>
      <c r="J17" s="30"/>
      <c r="K17" s="29"/>
      <c r="L17" s="123"/>
      <c r="M17" s="122"/>
      <c r="N17" s="122"/>
      <c r="O17" s="22"/>
      <c r="P17" s="22"/>
      <c r="Q17" s="21"/>
      <c r="R17" s="20"/>
    </row>
    <row r="18" spans="1:18" x14ac:dyDescent="0.2">
      <c r="A18" s="34"/>
      <c r="B18" s="26"/>
      <c r="C18" s="26" t="s">
        <v>703</v>
      </c>
      <c r="D18" s="36"/>
      <c r="F18" s="30"/>
      <c r="G18" s="30"/>
      <c r="H18" s="30"/>
      <c r="I18" s="30"/>
      <c r="J18" s="30"/>
      <c r="K18" s="29"/>
      <c r="L18" s="123"/>
      <c r="M18" s="122"/>
      <c r="N18" s="122"/>
      <c r="O18" s="22"/>
      <c r="P18" s="22"/>
      <c r="Q18" s="21"/>
      <c r="R18" s="20"/>
    </row>
    <row r="19" spans="1:18" x14ac:dyDescent="0.2">
      <c r="A19" s="34"/>
      <c r="B19" s="26"/>
      <c r="C19" s="26" t="s">
        <v>702</v>
      </c>
      <c r="D19" s="36"/>
      <c r="F19" s="30"/>
      <c r="G19" s="30"/>
      <c r="H19" s="30"/>
      <c r="I19" s="30"/>
      <c r="J19" s="30"/>
      <c r="K19" s="29"/>
      <c r="L19" s="123"/>
      <c r="M19" s="122"/>
      <c r="N19" s="122"/>
      <c r="O19" s="22"/>
      <c r="P19" s="22"/>
      <c r="Q19" s="21"/>
      <c r="R19" s="20"/>
    </row>
    <row r="20" spans="1:18" x14ac:dyDescent="0.2">
      <c r="A20" s="34"/>
      <c r="B20" s="26"/>
      <c r="C20" s="26" t="s">
        <v>701</v>
      </c>
      <c r="D20" s="36"/>
      <c r="F20" s="30"/>
      <c r="G20" s="30"/>
      <c r="H20" s="30"/>
      <c r="I20" s="30"/>
      <c r="J20" s="30"/>
      <c r="K20" s="29"/>
      <c r="L20" s="123"/>
      <c r="M20" s="122"/>
      <c r="N20" s="122"/>
      <c r="O20" s="22"/>
      <c r="P20" s="22"/>
      <c r="Q20" s="21"/>
      <c r="R20" s="20"/>
    </row>
    <row r="21" spans="1:18" x14ac:dyDescent="0.2">
      <c r="A21" s="34"/>
      <c r="D21" s="33"/>
      <c r="F21" s="30"/>
      <c r="G21" s="30"/>
      <c r="H21" s="30"/>
      <c r="I21" s="30"/>
      <c r="J21" s="30"/>
      <c r="K21" s="29"/>
      <c r="L21" s="123"/>
      <c r="M21" s="122"/>
      <c r="N21" s="122"/>
      <c r="O21" s="22"/>
      <c r="P21" s="22"/>
      <c r="Q21" s="21"/>
      <c r="R21" s="20"/>
    </row>
    <row r="22" spans="1:18" x14ac:dyDescent="0.2">
      <c r="A22" s="34"/>
      <c r="B22" s="26" t="s">
        <v>700</v>
      </c>
      <c r="C22" s="26"/>
      <c r="D22" s="36"/>
      <c r="F22" s="30"/>
      <c r="G22" s="30"/>
      <c r="H22" s="30"/>
      <c r="I22" s="30"/>
      <c r="J22" s="30"/>
      <c r="K22" s="29"/>
      <c r="L22" s="123"/>
      <c r="M22" s="122"/>
      <c r="N22" s="122"/>
      <c r="O22" s="22"/>
      <c r="P22" s="22"/>
      <c r="Q22" s="21"/>
      <c r="R22" s="20"/>
    </row>
    <row r="23" spans="1:18" x14ac:dyDescent="0.2">
      <c r="A23" s="34"/>
      <c r="B23" s="26"/>
      <c r="C23" s="26" t="s">
        <v>699</v>
      </c>
      <c r="D23" s="36"/>
      <c r="E23" s="73">
        <v>98</v>
      </c>
      <c r="F23" s="30">
        <v>171.57</v>
      </c>
      <c r="G23" s="30">
        <v>166.28</v>
      </c>
      <c r="H23" s="30">
        <v>161.72</v>
      </c>
      <c r="I23" s="30">
        <v>157.01</v>
      </c>
      <c r="J23" s="30">
        <v>152.44</v>
      </c>
      <c r="K23" s="29"/>
      <c r="L23" s="24">
        <v>0.03</v>
      </c>
      <c r="M23" s="28" t="e">
        <v>#REF!</v>
      </c>
      <c r="N23" s="23" t="s">
        <v>9</v>
      </c>
      <c r="O23" s="22" t="s">
        <v>8</v>
      </c>
      <c r="P23" s="35"/>
      <c r="Q23" s="27"/>
      <c r="R23" s="20"/>
    </row>
    <row r="24" spans="1:18" x14ac:dyDescent="0.2">
      <c r="A24" s="34"/>
      <c r="D24" s="33"/>
      <c r="F24" s="25"/>
      <c r="G24" s="25"/>
      <c r="H24" s="25"/>
      <c r="I24" s="25"/>
      <c r="J24" s="25"/>
      <c r="K24" s="8"/>
      <c r="L24" s="24"/>
      <c r="M24" s="23"/>
      <c r="N24" s="23"/>
      <c r="O24" s="22"/>
      <c r="P24" s="22"/>
      <c r="Q24" s="21"/>
      <c r="R24" s="20"/>
    </row>
    <row r="25" spans="1:18" x14ac:dyDescent="0.2">
      <c r="A25" s="34"/>
      <c r="B25" s="26"/>
      <c r="C25" s="26" t="s">
        <v>698</v>
      </c>
      <c r="D25" s="36"/>
      <c r="E25" s="1" t="s">
        <v>697</v>
      </c>
      <c r="F25" s="37" t="s">
        <v>696</v>
      </c>
      <c r="G25" s="37" t="s">
        <v>695</v>
      </c>
      <c r="H25" s="37" t="s">
        <v>694</v>
      </c>
      <c r="I25" s="37" t="s">
        <v>693</v>
      </c>
      <c r="J25" s="37" t="s">
        <v>692</v>
      </c>
      <c r="K25" s="1"/>
      <c r="L25" s="24">
        <v>0.03</v>
      </c>
      <c r="M25" s="28">
        <v>115.1478</v>
      </c>
      <c r="N25" s="28"/>
      <c r="O25" s="22"/>
      <c r="P25" s="22"/>
      <c r="Q25" s="21"/>
      <c r="R25" s="20"/>
    </row>
    <row r="26" spans="1:18" x14ac:dyDescent="0.2">
      <c r="A26" s="34"/>
      <c r="D26" s="33"/>
      <c r="E26" s="1" t="s">
        <v>691</v>
      </c>
      <c r="F26" s="37" t="s">
        <v>690</v>
      </c>
      <c r="G26" s="37" t="s">
        <v>689</v>
      </c>
      <c r="H26" s="37" t="s">
        <v>688</v>
      </c>
      <c r="I26" s="37" t="s">
        <v>687</v>
      </c>
      <c r="J26" s="37" t="s">
        <v>686</v>
      </c>
      <c r="K26" s="1"/>
      <c r="L26" s="24">
        <v>0.03</v>
      </c>
      <c r="M26" s="28">
        <v>13.035600000000001</v>
      </c>
      <c r="N26" s="28"/>
      <c r="O26" s="22"/>
      <c r="P26" s="22"/>
      <c r="Q26" s="21"/>
      <c r="R26" s="20"/>
    </row>
    <row r="27" spans="1:18" x14ac:dyDescent="0.2">
      <c r="A27" s="34"/>
      <c r="D27" s="33"/>
      <c r="E27" s="1" t="s">
        <v>643</v>
      </c>
      <c r="F27" s="37" t="s">
        <v>643</v>
      </c>
      <c r="G27" s="37" t="s">
        <v>643</v>
      </c>
      <c r="H27" s="37" t="s">
        <v>643</v>
      </c>
      <c r="I27" s="37" t="s">
        <v>643</v>
      </c>
      <c r="J27" s="37" t="s">
        <v>643</v>
      </c>
      <c r="K27" s="1"/>
      <c r="L27" s="24"/>
      <c r="M27" s="23"/>
      <c r="N27" s="23"/>
      <c r="O27" s="22"/>
      <c r="P27" s="22"/>
      <c r="Q27" s="21"/>
      <c r="R27" s="20"/>
    </row>
    <row r="28" spans="1:18" x14ac:dyDescent="0.2">
      <c r="A28" s="34"/>
      <c r="D28" s="33"/>
      <c r="E28" s="1" t="s">
        <v>685</v>
      </c>
      <c r="F28" s="37" t="s">
        <v>685</v>
      </c>
      <c r="G28" s="37" t="s">
        <v>685</v>
      </c>
      <c r="H28" s="37" t="s">
        <v>685</v>
      </c>
      <c r="I28" s="37" t="s">
        <v>685</v>
      </c>
      <c r="J28" s="37" t="s">
        <v>685</v>
      </c>
      <c r="K28" s="1"/>
      <c r="L28" s="24"/>
      <c r="M28" s="23"/>
      <c r="N28" s="23"/>
      <c r="O28" s="22"/>
      <c r="P28" s="22"/>
      <c r="Q28" s="21"/>
      <c r="R28" s="20"/>
    </row>
    <row r="29" spans="1:18" x14ac:dyDescent="0.2">
      <c r="A29" s="34"/>
      <c r="D29" s="33"/>
      <c r="F29" s="25"/>
      <c r="G29" s="25"/>
      <c r="H29" s="25"/>
      <c r="I29" s="25"/>
      <c r="J29" s="25"/>
      <c r="K29" s="8"/>
      <c r="L29" s="24"/>
      <c r="M29" s="23"/>
      <c r="N29" s="23"/>
      <c r="O29" s="22"/>
      <c r="P29" s="22"/>
      <c r="Q29" s="21"/>
      <c r="R29" s="20"/>
    </row>
    <row r="30" spans="1:18" x14ac:dyDescent="0.2">
      <c r="A30" s="34"/>
      <c r="B30" s="26"/>
      <c r="C30" s="26" t="s">
        <v>684</v>
      </c>
      <c r="D30" s="36"/>
      <c r="E30" s="1" t="s">
        <v>683</v>
      </c>
      <c r="F30" s="37" t="s">
        <v>682</v>
      </c>
      <c r="G30" s="37" t="s">
        <v>681</v>
      </c>
      <c r="H30" s="37" t="s">
        <v>680</v>
      </c>
      <c r="I30" s="37" t="s">
        <v>679</v>
      </c>
      <c r="J30" s="37" t="s">
        <v>678</v>
      </c>
      <c r="K30" s="1"/>
      <c r="L30" s="24">
        <v>0.03</v>
      </c>
      <c r="M30" s="28">
        <v>384.55020000000002</v>
      </c>
      <c r="N30" s="28"/>
      <c r="O30" s="22"/>
      <c r="P30" s="22"/>
      <c r="Q30" s="21"/>
      <c r="R30" s="20"/>
    </row>
    <row r="31" spans="1:18" x14ac:dyDescent="0.2">
      <c r="A31" s="34"/>
      <c r="D31" s="33"/>
      <c r="E31" s="1" t="s">
        <v>677</v>
      </c>
      <c r="F31" s="37" t="s">
        <v>676</v>
      </c>
      <c r="G31" s="37" t="s">
        <v>675</v>
      </c>
      <c r="H31" s="37" t="s">
        <v>674</v>
      </c>
      <c r="I31" s="37" t="s">
        <v>673</v>
      </c>
      <c r="J31" s="37" t="s">
        <v>672</v>
      </c>
      <c r="K31" s="1"/>
      <c r="L31" s="24">
        <v>0.03</v>
      </c>
      <c r="M31" s="28">
        <v>8.1472499999999997</v>
      </c>
      <c r="N31" s="28"/>
      <c r="O31" s="22"/>
      <c r="P31" s="22"/>
      <c r="Q31" s="21"/>
      <c r="R31" s="20"/>
    </row>
    <row r="32" spans="1:18" x14ac:dyDescent="0.2">
      <c r="A32" s="34"/>
      <c r="D32" s="33"/>
      <c r="E32" s="1" t="s">
        <v>643</v>
      </c>
      <c r="F32" s="37" t="s">
        <v>643</v>
      </c>
      <c r="G32" s="37" t="s">
        <v>643</v>
      </c>
      <c r="H32" s="37" t="s">
        <v>643</v>
      </c>
      <c r="I32" s="37" t="s">
        <v>643</v>
      </c>
      <c r="J32" s="37" t="s">
        <v>643</v>
      </c>
      <c r="K32" s="1"/>
      <c r="L32" s="24"/>
      <c r="M32" s="23"/>
      <c r="N32" s="23"/>
      <c r="O32" s="22"/>
      <c r="P32" s="22"/>
      <c r="Q32" s="21"/>
      <c r="R32" s="20"/>
    </row>
    <row r="33" spans="1:18" x14ac:dyDescent="0.2">
      <c r="A33" s="34"/>
      <c r="D33" s="33"/>
      <c r="E33" s="1" t="s">
        <v>671</v>
      </c>
      <c r="F33" s="37" t="s">
        <v>671</v>
      </c>
      <c r="G33" s="37" t="s">
        <v>671</v>
      </c>
      <c r="H33" s="37" t="s">
        <v>671</v>
      </c>
      <c r="I33" s="37" t="s">
        <v>671</v>
      </c>
      <c r="J33" s="37" t="s">
        <v>671</v>
      </c>
      <c r="K33" s="1"/>
      <c r="L33" s="24"/>
      <c r="M33" s="23"/>
      <c r="N33" s="23"/>
      <c r="O33" s="22"/>
      <c r="P33" s="22"/>
      <c r="Q33" s="21"/>
      <c r="R33" s="20"/>
    </row>
    <row r="34" spans="1:18" x14ac:dyDescent="0.2">
      <c r="A34" s="34"/>
      <c r="D34" s="33"/>
      <c r="F34" s="25"/>
      <c r="G34" s="25"/>
      <c r="H34" s="25"/>
      <c r="I34" s="25"/>
      <c r="J34" s="25"/>
      <c r="K34" s="8"/>
      <c r="L34" s="24"/>
      <c r="M34" s="23"/>
      <c r="N34" s="23"/>
      <c r="O34" s="22"/>
      <c r="P34" s="22"/>
      <c r="Q34" s="21"/>
      <c r="R34" s="20"/>
    </row>
    <row r="35" spans="1:18" x14ac:dyDescent="0.2">
      <c r="A35" s="34"/>
      <c r="B35" s="26"/>
      <c r="C35" s="26" t="s">
        <v>670</v>
      </c>
      <c r="D35" s="36"/>
      <c r="E35" s="1" t="s">
        <v>669</v>
      </c>
      <c r="F35" s="37" t="s">
        <v>668</v>
      </c>
      <c r="G35" s="37" t="s">
        <v>667</v>
      </c>
      <c r="H35" s="37" t="s">
        <v>666</v>
      </c>
      <c r="I35" s="37" t="s">
        <v>665</v>
      </c>
      <c r="J35" s="37" t="s">
        <v>664</v>
      </c>
      <c r="K35" s="1"/>
      <c r="L35" s="24">
        <v>0.03</v>
      </c>
      <c r="M35" s="23"/>
      <c r="N35" s="23"/>
      <c r="O35" s="22"/>
      <c r="P35" s="22"/>
      <c r="Q35" s="21"/>
      <c r="R35" s="20"/>
    </row>
    <row r="36" spans="1:18" x14ac:dyDescent="0.2">
      <c r="A36" s="34"/>
      <c r="D36" s="33"/>
      <c r="E36" s="1" t="s">
        <v>663</v>
      </c>
      <c r="F36" s="37" t="s">
        <v>662</v>
      </c>
      <c r="G36" s="37" t="s">
        <v>661</v>
      </c>
      <c r="H36" s="37" t="s">
        <v>660</v>
      </c>
      <c r="I36" s="37" t="s">
        <v>659</v>
      </c>
      <c r="J36" s="37" t="s">
        <v>658</v>
      </c>
      <c r="K36" s="1"/>
      <c r="L36" s="24">
        <v>0.03</v>
      </c>
      <c r="M36" s="28">
        <v>5.9746500000000005</v>
      </c>
      <c r="N36" s="28"/>
      <c r="O36" s="22"/>
      <c r="P36" s="22"/>
      <c r="Q36" s="21"/>
      <c r="R36" s="20"/>
    </row>
    <row r="37" spans="1:18" x14ac:dyDescent="0.2">
      <c r="A37" s="34"/>
      <c r="D37" s="33"/>
      <c r="E37" s="1" t="s">
        <v>643</v>
      </c>
      <c r="F37" s="37" t="s">
        <v>643</v>
      </c>
      <c r="G37" s="37" t="s">
        <v>643</v>
      </c>
      <c r="H37" s="37" t="s">
        <v>643</v>
      </c>
      <c r="I37" s="37" t="s">
        <v>643</v>
      </c>
      <c r="J37" s="37" t="s">
        <v>643</v>
      </c>
      <c r="K37" s="1"/>
      <c r="L37" s="24"/>
      <c r="M37" s="23"/>
      <c r="N37" s="23"/>
      <c r="O37" s="22"/>
      <c r="P37" s="22"/>
      <c r="Q37" s="21"/>
      <c r="R37" s="20"/>
    </row>
    <row r="38" spans="1:18" x14ac:dyDescent="0.2">
      <c r="A38" s="34"/>
      <c r="D38" s="33"/>
      <c r="E38" s="1" t="s">
        <v>657</v>
      </c>
      <c r="F38" s="37" t="s">
        <v>657</v>
      </c>
      <c r="G38" s="37" t="s">
        <v>657</v>
      </c>
      <c r="H38" s="37" t="s">
        <v>657</v>
      </c>
      <c r="I38" s="37" t="s">
        <v>657</v>
      </c>
      <c r="J38" s="37" t="s">
        <v>657</v>
      </c>
      <c r="K38" s="1"/>
      <c r="L38" s="24"/>
      <c r="M38" s="23"/>
      <c r="N38" s="23"/>
      <c r="O38" s="22"/>
      <c r="P38" s="22"/>
      <c r="Q38" s="21"/>
      <c r="R38" s="20"/>
    </row>
    <row r="39" spans="1:18" x14ac:dyDescent="0.2">
      <c r="A39" s="34"/>
      <c r="D39" s="33"/>
      <c r="F39" s="25"/>
      <c r="G39" s="25"/>
      <c r="H39" s="25"/>
      <c r="I39" s="25"/>
      <c r="J39" s="25"/>
      <c r="K39" s="8"/>
      <c r="L39" s="24"/>
      <c r="M39" s="23"/>
      <c r="N39" s="23"/>
      <c r="O39" s="22"/>
      <c r="P39" s="22"/>
      <c r="Q39" s="21"/>
      <c r="R39" s="20"/>
    </row>
    <row r="40" spans="1:18" x14ac:dyDescent="0.2">
      <c r="A40" s="34"/>
      <c r="B40" s="26"/>
      <c r="C40" s="26" t="s">
        <v>656</v>
      </c>
      <c r="D40" s="36"/>
      <c r="E40" s="1" t="s">
        <v>655</v>
      </c>
      <c r="F40" s="37" t="s">
        <v>654</v>
      </c>
      <c r="G40" s="37" t="s">
        <v>653</v>
      </c>
      <c r="H40" s="37" t="s">
        <v>652</v>
      </c>
      <c r="I40" s="37" t="s">
        <v>651</v>
      </c>
      <c r="J40" s="37" t="s">
        <v>650</v>
      </c>
      <c r="K40" s="1"/>
      <c r="L40" s="24">
        <v>0.03</v>
      </c>
      <c r="M40" s="23"/>
      <c r="N40" s="23"/>
      <c r="O40" s="22"/>
      <c r="P40" s="22"/>
      <c r="Q40" s="21"/>
      <c r="R40" s="20"/>
    </row>
    <row r="41" spans="1:18" x14ac:dyDescent="0.2">
      <c r="A41" s="34"/>
      <c r="D41" s="33"/>
      <c r="E41" s="1" t="s">
        <v>649</v>
      </c>
      <c r="F41" s="37" t="s">
        <v>648</v>
      </c>
      <c r="G41" s="37" t="s">
        <v>647</v>
      </c>
      <c r="H41" s="37" t="s">
        <v>646</v>
      </c>
      <c r="I41" s="37" t="s">
        <v>645</v>
      </c>
      <c r="J41" s="37" t="s">
        <v>644</v>
      </c>
      <c r="K41" s="1"/>
      <c r="L41" s="24">
        <v>0.03</v>
      </c>
      <c r="M41" s="28">
        <v>3.8020499999999999</v>
      </c>
      <c r="N41" s="28"/>
      <c r="O41" s="22" t="s">
        <v>580</v>
      </c>
      <c r="P41" s="22"/>
      <c r="Q41" s="21"/>
      <c r="R41" s="20"/>
    </row>
    <row r="42" spans="1:18" x14ac:dyDescent="0.2">
      <c r="A42" s="85" t="s">
        <v>634</v>
      </c>
      <c r="B42" s="26"/>
      <c r="C42" s="26"/>
      <c r="D42" s="36"/>
      <c r="E42" s="1" t="s">
        <v>643</v>
      </c>
      <c r="F42" s="37" t="s">
        <v>643</v>
      </c>
      <c r="G42" s="37" t="s">
        <v>643</v>
      </c>
      <c r="H42" s="37" t="s">
        <v>643</v>
      </c>
      <c r="I42" s="37" t="s">
        <v>643</v>
      </c>
      <c r="J42" s="37" t="s">
        <v>643</v>
      </c>
      <c r="K42" s="1"/>
      <c r="L42" s="24"/>
      <c r="M42" s="23"/>
      <c r="N42" s="23"/>
      <c r="O42" s="22"/>
      <c r="P42" s="22"/>
      <c r="Q42" s="21"/>
      <c r="R42" s="20"/>
    </row>
    <row r="43" spans="1:18" x14ac:dyDescent="0.2">
      <c r="A43" s="34"/>
      <c r="D43" s="33"/>
      <c r="E43" s="1" t="s">
        <v>642</v>
      </c>
      <c r="F43" s="37" t="s">
        <v>642</v>
      </c>
      <c r="G43" s="37" t="s">
        <v>642</v>
      </c>
      <c r="H43" s="37" t="s">
        <v>642</v>
      </c>
      <c r="I43" s="37" t="s">
        <v>642</v>
      </c>
      <c r="J43" s="37" t="s">
        <v>642</v>
      </c>
      <c r="K43" s="1"/>
      <c r="L43" s="24"/>
      <c r="M43" s="23"/>
      <c r="N43" s="23"/>
      <c r="O43" s="22" t="s">
        <v>580</v>
      </c>
      <c r="P43" s="22"/>
      <c r="Q43" s="21"/>
      <c r="R43" s="20"/>
    </row>
    <row r="44" spans="1:18" x14ac:dyDescent="0.2">
      <c r="A44" s="85" t="s">
        <v>634</v>
      </c>
      <c r="B44" s="26"/>
      <c r="C44" s="26"/>
      <c r="D44" s="36"/>
      <c r="E44" s="89" t="s">
        <v>577</v>
      </c>
      <c r="F44" s="25"/>
      <c r="G44" s="25"/>
      <c r="H44" s="25"/>
      <c r="I44" s="25"/>
      <c r="J44" s="25"/>
      <c r="K44" s="8"/>
      <c r="L44" s="24"/>
      <c r="M44" s="23"/>
      <c r="N44" s="23"/>
      <c r="O44" s="22"/>
      <c r="P44" s="22"/>
      <c r="Q44" s="21"/>
      <c r="R44" s="20"/>
    </row>
    <row r="45" spans="1:18" x14ac:dyDescent="0.2">
      <c r="A45" s="34"/>
      <c r="B45" s="26"/>
      <c r="C45" s="26" t="s">
        <v>641</v>
      </c>
      <c r="D45" s="36"/>
      <c r="E45" s="1" t="s">
        <v>640</v>
      </c>
      <c r="F45" s="37" t="s">
        <v>639</v>
      </c>
      <c r="G45" s="37" t="s">
        <v>638</v>
      </c>
      <c r="H45" s="37" t="s">
        <v>637</v>
      </c>
      <c r="I45" s="37" t="s">
        <v>636</v>
      </c>
      <c r="J45" s="37" t="s">
        <v>635</v>
      </c>
      <c r="K45" s="1"/>
      <c r="L45" s="24">
        <v>0.03</v>
      </c>
      <c r="M45" s="23"/>
      <c r="N45" s="23"/>
      <c r="O45" s="22"/>
      <c r="P45" s="22"/>
      <c r="Q45" s="21"/>
      <c r="R45" s="20"/>
    </row>
    <row r="46" spans="1:18" x14ac:dyDescent="0.2">
      <c r="A46" s="85" t="s">
        <v>634</v>
      </c>
      <c r="B46" s="26"/>
      <c r="C46" s="26"/>
      <c r="D46" s="36"/>
      <c r="E46" s="1" t="s">
        <v>633</v>
      </c>
      <c r="F46" s="37" t="s">
        <v>632</v>
      </c>
      <c r="G46" s="37" t="s">
        <v>631</v>
      </c>
      <c r="H46" s="37" t="s">
        <v>630</v>
      </c>
      <c r="I46" s="37" t="s">
        <v>629</v>
      </c>
      <c r="J46" s="37" t="s">
        <v>628</v>
      </c>
      <c r="K46" s="1"/>
      <c r="L46" s="24">
        <v>0.03</v>
      </c>
      <c r="M46" s="28">
        <v>2.7157499999999999</v>
      </c>
      <c r="N46" s="28"/>
      <c r="O46" s="22"/>
      <c r="P46" s="22"/>
      <c r="Q46" s="21"/>
      <c r="R46" s="20"/>
    </row>
    <row r="47" spans="1:18" x14ac:dyDescent="0.2">
      <c r="A47" s="34"/>
      <c r="D47" s="33"/>
      <c r="E47" s="1" t="s">
        <v>627</v>
      </c>
      <c r="F47" s="37" t="s">
        <v>627</v>
      </c>
      <c r="G47" s="37" t="s">
        <v>627</v>
      </c>
      <c r="H47" s="37" t="s">
        <v>627</v>
      </c>
      <c r="I47" s="37" t="s">
        <v>627</v>
      </c>
      <c r="J47" s="37" t="s">
        <v>627</v>
      </c>
      <c r="K47" s="1"/>
      <c r="L47" s="24"/>
      <c r="M47" s="23"/>
      <c r="N47" s="23"/>
      <c r="O47" s="22"/>
      <c r="P47" s="22"/>
      <c r="Q47" s="21"/>
      <c r="R47" s="20"/>
    </row>
    <row r="48" spans="1:18" x14ac:dyDescent="0.2">
      <c r="A48" s="34"/>
      <c r="D48" s="33"/>
      <c r="E48" s="1" t="s">
        <v>626</v>
      </c>
      <c r="F48" s="37" t="s">
        <v>626</v>
      </c>
      <c r="G48" s="37" t="s">
        <v>626</v>
      </c>
      <c r="H48" s="37" t="s">
        <v>626</v>
      </c>
      <c r="I48" s="37" t="s">
        <v>626</v>
      </c>
      <c r="J48" s="37" t="s">
        <v>626</v>
      </c>
      <c r="K48" s="1"/>
      <c r="L48" s="24"/>
      <c r="M48" s="23"/>
      <c r="N48" s="23"/>
      <c r="O48" s="22"/>
      <c r="P48" s="22"/>
      <c r="Q48" s="21"/>
      <c r="R48" s="20"/>
    </row>
    <row r="49" spans="1:19" x14ac:dyDescent="0.2">
      <c r="A49" s="34"/>
      <c r="D49" s="33"/>
      <c r="E49" s="1"/>
      <c r="F49" s="37"/>
      <c r="G49" s="37"/>
      <c r="H49" s="37"/>
      <c r="I49" s="37"/>
      <c r="J49" s="37"/>
      <c r="K49" s="1"/>
      <c r="L49" s="24"/>
      <c r="M49" s="23"/>
      <c r="N49" s="23"/>
      <c r="O49" s="22"/>
      <c r="P49" s="22"/>
      <c r="Q49" s="21"/>
      <c r="R49" s="20"/>
    </row>
    <row r="50" spans="1:19" x14ac:dyDescent="0.2">
      <c r="A50" s="19"/>
      <c r="B50" s="18"/>
      <c r="C50" s="18"/>
      <c r="D50" s="71"/>
      <c r="E50" s="17"/>
      <c r="F50" s="121"/>
      <c r="G50" s="121"/>
      <c r="H50" s="121"/>
      <c r="I50" s="121"/>
      <c r="J50" s="121"/>
      <c r="K50" s="97"/>
      <c r="L50" s="60"/>
      <c r="M50" s="103"/>
      <c r="N50" s="103"/>
      <c r="O50" s="102"/>
      <c r="P50" s="102"/>
      <c r="Q50" s="101"/>
      <c r="R50" s="100"/>
    </row>
    <row r="51" spans="1:19" x14ac:dyDescent="0.2">
      <c r="A51" s="34"/>
      <c r="F51" s="69"/>
      <c r="G51" s="69"/>
      <c r="H51" s="69"/>
      <c r="I51" s="69"/>
      <c r="J51" s="69"/>
      <c r="K51" s="8"/>
      <c r="L51" s="24"/>
      <c r="M51" s="9"/>
      <c r="N51" s="118"/>
      <c r="P51" s="46"/>
      <c r="Q51" s="88"/>
      <c r="R51" s="80"/>
      <c r="S51" s="5"/>
    </row>
    <row r="52" spans="1:19" ht="15.75" x14ac:dyDescent="0.25">
      <c r="A52" s="50" t="s">
        <v>68</v>
      </c>
      <c r="B52"/>
      <c r="E52" s="5"/>
      <c r="F52" s="69"/>
      <c r="G52" s="69"/>
      <c r="H52" s="69"/>
      <c r="I52" s="69"/>
      <c r="J52" s="69"/>
      <c r="K52" s="8"/>
      <c r="L52" s="24"/>
      <c r="M52" s="9"/>
      <c r="N52" s="98"/>
      <c r="O52" s="46"/>
      <c r="P52" s="46"/>
      <c r="Q52" s="88"/>
      <c r="R52" s="80"/>
    </row>
    <row r="53" spans="1:19" x14ac:dyDescent="0.2">
      <c r="A53" s="34"/>
      <c r="D53" s="33"/>
      <c r="F53" s="69"/>
      <c r="G53" s="69"/>
      <c r="H53" s="69"/>
      <c r="I53" s="69"/>
      <c r="J53" s="69"/>
      <c r="K53" s="8"/>
      <c r="L53" s="24"/>
      <c r="M53" s="9"/>
      <c r="N53" s="98"/>
      <c r="O53" s="46"/>
      <c r="P53" s="80"/>
      <c r="Q53" s="79"/>
      <c r="R53" s="20"/>
    </row>
    <row r="54" spans="1:19" x14ac:dyDescent="0.2">
      <c r="A54" s="85" t="s">
        <v>625</v>
      </c>
      <c r="B54" s="26"/>
      <c r="C54" s="26"/>
      <c r="D54" s="36"/>
      <c r="F54" s="49"/>
      <c r="G54" s="49"/>
      <c r="H54" s="49"/>
      <c r="I54" s="49"/>
      <c r="J54" s="49"/>
      <c r="K54" s="39"/>
      <c r="L54" s="24"/>
      <c r="M54" s="23"/>
      <c r="N54" s="23" t="s">
        <v>9</v>
      </c>
      <c r="O54" s="37" t="s">
        <v>544</v>
      </c>
      <c r="P54" s="35">
        <v>39861</v>
      </c>
      <c r="Q54" s="27">
        <v>1</v>
      </c>
      <c r="R54" s="20" t="s">
        <v>543</v>
      </c>
    </row>
    <row r="55" spans="1:19" x14ac:dyDescent="0.2">
      <c r="A55" s="34"/>
      <c r="D55" s="33"/>
      <c r="F55" s="25"/>
      <c r="G55" s="25"/>
      <c r="H55" s="25"/>
      <c r="I55" s="25"/>
      <c r="J55" s="25"/>
      <c r="K55" s="8"/>
      <c r="L55" s="24"/>
      <c r="M55" s="23"/>
      <c r="N55" s="23"/>
      <c r="O55" s="37"/>
      <c r="P55" s="22"/>
      <c r="Q55" s="21"/>
      <c r="R55" s="20"/>
    </row>
    <row r="56" spans="1:19" x14ac:dyDescent="0.2">
      <c r="A56" s="34"/>
      <c r="B56" s="45" t="s">
        <v>624</v>
      </c>
      <c r="C56" s="26"/>
      <c r="D56" s="36"/>
      <c r="E56" s="1" t="s">
        <v>623</v>
      </c>
      <c r="F56" s="25"/>
      <c r="G56" s="25"/>
      <c r="H56" s="25"/>
      <c r="I56" s="25"/>
      <c r="J56" s="25"/>
      <c r="K56" s="8"/>
      <c r="L56" s="24"/>
      <c r="M56" s="23"/>
      <c r="N56" s="23"/>
      <c r="O56" s="37"/>
      <c r="P56" s="22"/>
      <c r="Q56" s="21"/>
      <c r="R56" s="20"/>
    </row>
    <row r="57" spans="1:19" x14ac:dyDescent="0.2">
      <c r="A57" s="34"/>
      <c r="B57" s="26" t="s">
        <v>145</v>
      </c>
      <c r="C57" s="26" t="s">
        <v>622</v>
      </c>
      <c r="D57" s="36"/>
      <c r="F57" s="106"/>
      <c r="G57" s="106"/>
      <c r="H57" s="106"/>
      <c r="I57" s="106"/>
      <c r="J57" s="106"/>
      <c r="K57" s="73"/>
      <c r="L57" s="24"/>
      <c r="M57" s="23"/>
      <c r="N57" s="23"/>
      <c r="O57" s="37"/>
      <c r="P57" s="22"/>
      <c r="Q57" s="21"/>
      <c r="R57" s="20"/>
    </row>
    <row r="58" spans="1:19" x14ac:dyDescent="0.2">
      <c r="A58" s="34"/>
      <c r="B58" s="26"/>
      <c r="C58" s="26" t="s">
        <v>573</v>
      </c>
      <c r="D58" s="36"/>
      <c r="E58" s="73">
        <v>82</v>
      </c>
      <c r="F58" s="106">
        <v>121</v>
      </c>
      <c r="G58" s="106">
        <v>121</v>
      </c>
      <c r="H58" s="106">
        <v>121</v>
      </c>
      <c r="I58" s="106">
        <v>121</v>
      </c>
      <c r="J58" s="106">
        <v>121</v>
      </c>
      <c r="K58" s="73"/>
      <c r="L58" s="24"/>
      <c r="M58" s="23"/>
      <c r="N58" s="23"/>
      <c r="O58" s="37"/>
      <c r="P58" s="22"/>
      <c r="Q58" s="21"/>
      <c r="R58" s="20"/>
    </row>
    <row r="59" spans="1:19" x14ac:dyDescent="0.2">
      <c r="A59" s="34"/>
      <c r="B59" s="26"/>
      <c r="C59" s="26" t="s">
        <v>621</v>
      </c>
      <c r="D59" s="36"/>
      <c r="E59" s="73">
        <v>68</v>
      </c>
      <c r="F59" s="106">
        <v>94</v>
      </c>
      <c r="G59" s="106">
        <v>94</v>
      </c>
      <c r="H59" s="106">
        <v>94</v>
      </c>
      <c r="I59" s="106">
        <v>94</v>
      </c>
      <c r="J59" s="106">
        <v>94</v>
      </c>
      <c r="K59" s="73"/>
      <c r="L59" s="24"/>
      <c r="M59" s="23"/>
      <c r="N59" s="23"/>
      <c r="O59" s="22"/>
      <c r="P59" s="22"/>
      <c r="Q59" s="21"/>
      <c r="R59" s="20"/>
    </row>
    <row r="60" spans="1:19" x14ac:dyDescent="0.2">
      <c r="A60" s="34"/>
      <c r="B60" s="26"/>
      <c r="C60" s="26" t="s">
        <v>565</v>
      </c>
      <c r="D60" s="36"/>
      <c r="E60" s="73">
        <v>68</v>
      </c>
      <c r="F60" s="106">
        <v>103</v>
      </c>
      <c r="G60" s="106">
        <v>103</v>
      </c>
      <c r="H60" s="106">
        <v>103</v>
      </c>
      <c r="I60" s="106">
        <v>103</v>
      </c>
      <c r="J60" s="106">
        <v>103</v>
      </c>
      <c r="K60" s="73"/>
      <c r="L60" s="24"/>
      <c r="M60" s="23"/>
      <c r="N60" s="23"/>
      <c r="O60" s="22"/>
      <c r="P60" s="22"/>
      <c r="Q60" s="21"/>
      <c r="R60" s="20"/>
    </row>
    <row r="61" spans="1:19" x14ac:dyDescent="0.2">
      <c r="A61" s="34"/>
      <c r="D61" s="33"/>
      <c r="F61" s="107"/>
      <c r="G61" s="107"/>
      <c r="H61" s="107"/>
      <c r="I61" s="107"/>
      <c r="J61" s="107"/>
      <c r="L61" s="24"/>
      <c r="M61" s="23"/>
      <c r="N61" s="23"/>
      <c r="O61" s="22"/>
      <c r="P61" s="22"/>
      <c r="Q61" s="21"/>
      <c r="R61" s="20"/>
    </row>
    <row r="62" spans="1:19" x14ac:dyDescent="0.2">
      <c r="A62" s="34"/>
      <c r="B62" s="26"/>
      <c r="C62" s="26" t="s">
        <v>620</v>
      </c>
      <c r="D62" s="36"/>
      <c r="E62" s="73">
        <v>59</v>
      </c>
      <c r="F62" s="106">
        <v>89</v>
      </c>
      <c r="G62" s="106">
        <v>89</v>
      </c>
      <c r="H62" s="106">
        <v>89</v>
      </c>
      <c r="I62" s="106">
        <v>89</v>
      </c>
      <c r="J62" s="106">
        <v>89</v>
      </c>
      <c r="K62" s="73"/>
      <c r="L62" s="24"/>
      <c r="M62" s="23"/>
      <c r="N62" s="23"/>
      <c r="O62" s="22"/>
      <c r="P62" s="22"/>
      <c r="Q62" s="21"/>
      <c r="R62" s="20"/>
    </row>
    <row r="63" spans="1:19" x14ac:dyDescent="0.2">
      <c r="A63" s="34"/>
      <c r="B63" s="26"/>
      <c r="C63" s="26" t="s">
        <v>619</v>
      </c>
      <c r="D63" s="36"/>
      <c r="E63" s="73">
        <v>35</v>
      </c>
      <c r="F63" s="106">
        <v>53</v>
      </c>
      <c r="G63" s="106">
        <v>53</v>
      </c>
      <c r="H63" s="106">
        <v>53</v>
      </c>
      <c r="I63" s="106">
        <v>53</v>
      </c>
      <c r="J63" s="106">
        <v>53</v>
      </c>
      <c r="K63" s="73"/>
      <c r="L63" s="24"/>
      <c r="M63" s="23"/>
      <c r="N63" s="23"/>
      <c r="O63" s="22"/>
      <c r="P63" s="22"/>
      <c r="Q63" s="21"/>
      <c r="R63" s="20"/>
    </row>
    <row r="64" spans="1:19" x14ac:dyDescent="0.2">
      <c r="A64" s="85" t="s">
        <v>104</v>
      </c>
      <c r="B64" s="26"/>
      <c r="C64" s="26"/>
      <c r="D64" s="36"/>
      <c r="E64" s="89" t="s">
        <v>575</v>
      </c>
      <c r="F64" s="116"/>
      <c r="G64" s="116"/>
      <c r="H64" s="116"/>
      <c r="I64" s="116"/>
      <c r="J64" s="116"/>
      <c r="K64" s="89"/>
      <c r="L64" s="24"/>
      <c r="M64" s="23"/>
      <c r="N64" s="23"/>
      <c r="O64" s="22"/>
      <c r="P64" s="22"/>
      <c r="Q64" s="21"/>
      <c r="R64" s="20"/>
    </row>
    <row r="65" spans="1:18" x14ac:dyDescent="0.2">
      <c r="A65" s="34"/>
      <c r="B65" s="26" t="s">
        <v>143</v>
      </c>
      <c r="C65" s="26" t="s">
        <v>618</v>
      </c>
      <c r="D65" s="36"/>
      <c r="E65" s="1" t="s">
        <v>580</v>
      </c>
      <c r="F65" s="37"/>
      <c r="G65" s="37"/>
      <c r="H65" s="37"/>
      <c r="I65" s="37"/>
      <c r="J65" s="37"/>
      <c r="K65" s="1"/>
      <c r="L65" s="24"/>
      <c r="M65" s="23"/>
      <c r="N65" s="23"/>
      <c r="O65" s="22"/>
      <c r="P65" s="22"/>
      <c r="Q65" s="21"/>
      <c r="R65" s="20"/>
    </row>
    <row r="66" spans="1:18" x14ac:dyDescent="0.2">
      <c r="A66" s="34"/>
      <c r="B66" s="26"/>
      <c r="C66" s="26" t="s">
        <v>573</v>
      </c>
      <c r="D66" s="36"/>
      <c r="E66" s="73">
        <v>137</v>
      </c>
      <c r="F66" s="106">
        <v>143</v>
      </c>
      <c r="G66" s="106">
        <v>143</v>
      </c>
      <c r="H66" s="106">
        <v>143</v>
      </c>
      <c r="I66" s="106">
        <v>143</v>
      </c>
      <c r="J66" s="106">
        <v>143</v>
      </c>
      <c r="K66" s="73"/>
      <c r="L66" s="24"/>
      <c r="M66" s="23"/>
      <c r="N66" s="23"/>
      <c r="O66" s="22"/>
      <c r="P66" s="22"/>
      <c r="Q66" s="21"/>
      <c r="R66" s="20"/>
    </row>
    <row r="67" spans="1:18" x14ac:dyDescent="0.2">
      <c r="A67" s="34"/>
      <c r="B67" s="26"/>
      <c r="C67" s="26" t="s">
        <v>602</v>
      </c>
      <c r="D67" s="36"/>
      <c r="E67" s="73">
        <v>111</v>
      </c>
      <c r="F67" s="106">
        <v>124</v>
      </c>
      <c r="G67" s="106">
        <v>124</v>
      </c>
      <c r="H67" s="106">
        <v>124</v>
      </c>
      <c r="I67" s="106">
        <v>124</v>
      </c>
      <c r="J67" s="106">
        <v>124</v>
      </c>
      <c r="K67" s="73"/>
      <c r="L67" s="24"/>
      <c r="M67" s="23"/>
      <c r="N67" s="23"/>
      <c r="O67" s="22"/>
      <c r="P67" s="22"/>
      <c r="Q67" s="21"/>
      <c r="R67" s="20"/>
    </row>
    <row r="68" spans="1:18" x14ac:dyDescent="0.2">
      <c r="A68" s="34"/>
      <c r="B68" s="26"/>
      <c r="C68" s="26" t="s">
        <v>565</v>
      </c>
      <c r="D68" s="36"/>
      <c r="E68" s="73">
        <v>107</v>
      </c>
      <c r="F68" s="106">
        <v>119</v>
      </c>
      <c r="G68" s="106">
        <v>119</v>
      </c>
      <c r="H68" s="106">
        <v>119</v>
      </c>
      <c r="I68" s="106">
        <v>119</v>
      </c>
      <c r="J68" s="106">
        <v>119</v>
      </c>
      <c r="K68" s="73"/>
      <c r="L68" s="24"/>
      <c r="M68" s="23"/>
      <c r="N68" s="23"/>
      <c r="O68" s="22"/>
      <c r="P68" s="22"/>
      <c r="Q68" s="21"/>
      <c r="R68" s="20"/>
    </row>
    <row r="69" spans="1:18" x14ac:dyDescent="0.2">
      <c r="A69" s="34"/>
      <c r="B69" s="26"/>
      <c r="C69" s="26" t="s">
        <v>615</v>
      </c>
      <c r="D69" s="36"/>
      <c r="E69" s="73">
        <v>101</v>
      </c>
      <c r="F69" s="106">
        <v>109</v>
      </c>
      <c r="G69" s="106">
        <v>109</v>
      </c>
      <c r="H69" s="106">
        <v>109</v>
      </c>
      <c r="I69" s="106">
        <v>109</v>
      </c>
      <c r="J69" s="106">
        <v>109</v>
      </c>
      <c r="K69" s="73"/>
      <c r="L69" s="24"/>
      <c r="M69" s="23"/>
      <c r="N69" s="23"/>
      <c r="O69" s="22"/>
      <c r="P69" s="22"/>
      <c r="Q69" s="21"/>
      <c r="R69" s="20"/>
    </row>
    <row r="70" spans="1:18" x14ac:dyDescent="0.2">
      <c r="A70" s="34"/>
      <c r="B70" s="26"/>
      <c r="C70" s="26" t="s">
        <v>567</v>
      </c>
      <c r="D70" s="36"/>
      <c r="E70" s="73">
        <v>96</v>
      </c>
      <c r="F70" s="106">
        <v>104</v>
      </c>
      <c r="G70" s="106">
        <v>104</v>
      </c>
      <c r="H70" s="106">
        <v>104</v>
      </c>
      <c r="I70" s="106">
        <v>104</v>
      </c>
      <c r="J70" s="106">
        <v>104</v>
      </c>
      <c r="K70" s="73"/>
      <c r="L70" s="24"/>
      <c r="M70" s="23"/>
      <c r="N70" s="23"/>
      <c r="O70" s="22"/>
      <c r="P70" s="22"/>
      <c r="Q70" s="21"/>
      <c r="R70" s="20"/>
    </row>
    <row r="71" spans="1:18" x14ac:dyDescent="0.2">
      <c r="A71" s="34"/>
      <c r="D71" s="33"/>
      <c r="F71" s="107"/>
      <c r="G71" s="107"/>
      <c r="H71" s="107"/>
      <c r="I71" s="107"/>
      <c r="J71" s="107"/>
      <c r="L71" s="24"/>
      <c r="M71" s="23"/>
      <c r="N71" s="23"/>
      <c r="O71" s="22"/>
      <c r="P71" s="22"/>
      <c r="Q71" s="21"/>
      <c r="R71" s="20"/>
    </row>
    <row r="72" spans="1:18" x14ac:dyDescent="0.2">
      <c r="A72" s="34"/>
      <c r="B72" s="26" t="s">
        <v>139</v>
      </c>
      <c r="C72" s="26" t="s">
        <v>617</v>
      </c>
      <c r="D72" s="36"/>
      <c r="E72" s="1" t="s">
        <v>580</v>
      </c>
      <c r="F72" s="37"/>
      <c r="G72" s="37"/>
      <c r="H72" s="37"/>
      <c r="I72" s="37"/>
      <c r="J72" s="37"/>
      <c r="K72" s="1"/>
      <c r="L72" s="24"/>
      <c r="M72" s="23"/>
      <c r="N72" s="23"/>
      <c r="O72" s="22"/>
      <c r="P72" s="22"/>
      <c r="Q72" s="21"/>
      <c r="R72" s="20"/>
    </row>
    <row r="73" spans="1:18" x14ac:dyDescent="0.2">
      <c r="A73" s="34"/>
      <c r="B73" s="26"/>
      <c r="C73" s="26" t="s">
        <v>616</v>
      </c>
      <c r="D73" s="36"/>
      <c r="F73" s="107"/>
      <c r="G73" s="107"/>
      <c r="H73" s="107"/>
      <c r="I73" s="107"/>
      <c r="J73" s="107"/>
      <c r="L73" s="24"/>
      <c r="M73" s="23"/>
      <c r="N73" s="23"/>
      <c r="O73" s="22"/>
      <c r="P73" s="22"/>
      <c r="Q73" s="21"/>
      <c r="R73" s="20"/>
    </row>
    <row r="74" spans="1:18" x14ac:dyDescent="0.2">
      <c r="A74" s="34"/>
      <c r="B74" s="26"/>
      <c r="C74" s="26" t="s">
        <v>573</v>
      </c>
      <c r="D74" s="36"/>
      <c r="E74" s="73">
        <v>91</v>
      </c>
      <c r="F74" s="106">
        <v>171</v>
      </c>
      <c r="G74" s="106">
        <v>171</v>
      </c>
      <c r="H74" s="106">
        <v>171</v>
      </c>
      <c r="I74" s="106">
        <v>171</v>
      </c>
      <c r="J74" s="106">
        <v>171</v>
      </c>
      <c r="K74" s="73"/>
      <c r="L74" s="24"/>
      <c r="M74" s="23"/>
      <c r="N74" s="23"/>
      <c r="O74" s="22"/>
      <c r="P74" s="22"/>
      <c r="Q74" s="21"/>
      <c r="R74" s="20"/>
    </row>
    <row r="75" spans="1:18" x14ac:dyDescent="0.2">
      <c r="A75" s="34"/>
      <c r="B75" s="26"/>
      <c r="C75" s="26" t="s">
        <v>602</v>
      </c>
      <c r="D75" s="36"/>
      <c r="E75" s="73">
        <v>75</v>
      </c>
      <c r="F75" s="106">
        <v>153</v>
      </c>
      <c r="G75" s="106">
        <v>153</v>
      </c>
      <c r="H75" s="106">
        <v>153</v>
      </c>
      <c r="I75" s="106">
        <v>153</v>
      </c>
      <c r="J75" s="106">
        <v>153</v>
      </c>
      <c r="K75" s="73"/>
      <c r="L75" s="24"/>
      <c r="M75" s="23"/>
      <c r="N75" s="23"/>
      <c r="O75" s="22"/>
      <c r="P75" s="22"/>
      <c r="Q75" s="21"/>
      <c r="R75" s="20"/>
    </row>
    <row r="76" spans="1:18" x14ac:dyDescent="0.2">
      <c r="A76" s="34"/>
      <c r="B76" s="26"/>
      <c r="C76" s="26" t="s">
        <v>565</v>
      </c>
      <c r="D76" s="36"/>
      <c r="E76" s="73">
        <v>71</v>
      </c>
      <c r="F76" s="106">
        <v>148</v>
      </c>
      <c r="G76" s="106">
        <v>148</v>
      </c>
      <c r="H76" s="106">
        <v>148</v>
      </c>
      <c r="I76" s="106">
        <v>148</v>
      </c>
      <c r="J76" s="106">
        <v>148</v>
      </c>
      <c r="K76" s="73"/>
      <c r="L76" s="24"/>
      <c r="M76" s="23"/>
      <c r="N76" s="23"/>
      <c r="O76" s="22"/>
      <c r="P76" s="22"/>
      <c r="Q76" s="21"/>
      <c r="R76" s="20"/>
    </row>
    <row r="77" spans="1:18" x14ac:dyDescent="0.2">
      <c r="A77" s="34"/>
      <c r="B77" s="26"/>
      <c r="C77" s="26" t="s">
        <v>615</v>
      </c>
      <c r="D77" s="36"/>
      <c r="E77" s="73">
        <v>70</v>
      </c>
      <c r="F77" s="106">
        <v>138</v>
      </c>
      <c r="G77" s="106">
        <v>138</v>
      </c>
      <c r="H77" s="106">
        <v>138</v>
      </c>
      <c r="I77" s="106">
        <v>138</v>
      </c>
      <c r="J77" s="106">
        <v>138</v>
      </c>
      <c r="K77" s="73"/>
      <c r="L77" s="24"/>
      <c r="M77" s="23"/>
      <c r="N77" s="23"/>
      <c r="O77" s="22"/>
      <c r="P77" s="22"/>
      <c r="Q77" s="21"/>
      <c r="R77" s="20"/>
    </row>
    <row r="78" spans="1:18" x14ac:dyDescent="0.2">
      <c r="A78" s="34"/>
      <c r="B78" s="26"/>
      <c r="C78" s="26" t="s">
        <v>567</v>
      </c>
      <c r="D78" s="36"/>
      <c r="E78" s="73">
        <v>66</v>
      </c>
      <c r="F78" s="106">
        <v>133</v>
      </c>
      <c r="G78" s="106">
        <v>133</v>
      </c>
      <c r="H78" s="106">
        <v>133</v>
      </c>
      <c r="I78" s="106">
        <v>133</v>
      </c>
      <c r="J78" s="106">
        <v>133</v>
      </c>
      <c r="K78" s="73"/>
      <c r="L78" s="24"/>
      <c r="M78" s="23"/>
      <c r="N78" s="23"/>
      <c r="O78" s="22"/>
      <c r="P78" s="22"/>
      <c r="Q78" s="21"/>
      <c r="R78" s="20"/>
    </row>
    <row r="79" spans="1:18" x14ac:dyDescent="0.2">
      <c r="A79" s="34"/>
      <c r="D79" s="33"/>
      <c r="F79" s="107"/>
      <c r="G79" s="107"/>
      <c r="H79" s="107"/>
      <c r="I79" s="107"/>
      <c r="J79" s="107"/>
      <c r="L79" s="24"/>
      <c r="M79" s="23"/>
      <c r="N79" s="23"/>
      <c r="O79" s="22"/>
      <c r="P79" s="22"/>
      <c r="Q79" s="21"/>
      <c r="R79" s="20"/>
    </row>
    <row r="80" spans="1:18" x14ac:dyDescent="0.2">
      <c r="A80" s="34"/>
      <c r="B80" s="26" t="s">
        <v>121</v>
      </c>
      <c r="C80" s="26" t="s">
        <v>614</v>
      </c>
      <c r="D80" s="36"/>
      <c r="E80" s="1" t="s">
        <v>580</v>
      </c>
      <c r="F80" s="37"/>
      <c r="G80" s="37"/>
      <c r="H80" s="37"/>
      <c r="I80" s="37"/>
      <c r="J80" s="37"/>
      <c r="K80" s="1"/>
      <c r="L80" s="24"/>
      <c r="M80" s="23"/>
      <c r="N80" s="23"/>
      <c r="O80" s="22"/>
      <c r="P80" s="22"/>
      <c r="Q80" s="21"/>
      <c r="R80" s="20"/>
    </row>
    <row r="81" spans="1:19" x14ac:dyDescent="0.2">
      <c r="A81" s="34"/>
      <c r="B81" s="26"/>
      <c r="C81" s="26" t="s">
        <v>613</v>
      </c>
      <c r="D81" s="36"/>
      <c r="F81" s="107"/>
      <c r="G81" s="107"/>
      <c r="H81" s="107"/>
      <c r="I81" s="107"/>
      <c r="J81" s="107"/>
      <c r="L81" s="24"/>
      <c r="M81" s="23"/>
      <c r="N81" s="23"/>
      <c r="O81" s="22"/>
      <c r="P81" s="22"/>
      <c r="Q81" s="21"/>
      <c r="R81" s="20"/>
    </row>
    <row r="82" spans="1:19" x14ac:dyDescent="0.2">
      <c r="A82" s="34"/>
      <c r="B82" s="26"/>
      <c r="C82" s="26" t="s">
        <v>612</v>
      </c>
      <c r="D82" s="36"/>
      <c r="F82" s="107"/>
      <c r="G82" s="107"/>
      <c r="H82" s="107"/>
      <c r="I82" s="107"/>
      <c r="J82" s="107"/>
      <c r="L82" s="24"/>
      <c r="M82" s="23"/>
      <c r="N82" s="23"/>
      <c r="O82" s="22"/>
      <c r="P82" s="22"/>
      <c r="Q82" s="21"/>
      <c r="R82" s="20"/>
    </row>
    <row r="83" spans="1:19" x14ac:dyDescent="0.2">
      <c r="A83" s="34"/>
      <c r="B83" s="26"/>
      <c r="C83" s="26" t="s">
        <v>611</v>
      </c>
      <c r="D83" s="36"/>
      <c r="F83" s="107"/>
      <c r="G83" s="107"/>
      <c r="H83" s="107"/>
      <c r="I83" s="107"/>
      <c r="J83" s="107"/>
      <c r="L83" s="24"/>
      <c r="M83" s="23"/>
      <c r="N83" s="23"/>
      <c r="O83" s="22"/>
      <c r="P83" s="22"/>
      <c r="Q83" s="21"/>
      <c r="R83" s="20"/>
    </row>
    <row r="84" spans="1:19" x14ac:dyDescent="0.2">
      <c r="A84" s="34"/>
      <c r="B84" s="26"/>
      <c r="C84" s="26" t="s">
        <v>610</v>
      </c>
      <c r="D84" s="36"/>
      <c r="E84" s="1" t="s">
        <v>580</v>
      </c>
      <c r="F84" s="37"/>
      <c r="G84" s="37"/>
      <c r="H84" s="37"/>
      <c r="I84" s="37"/>
      <c r="J84" s="37"/>
      <c r="K84" s="1"/>
      <c r="L84" s="24"/>
      <c r="M84" s="23"/>
      <c r="N84" s="23"/>
      <c r="O84" s="22"/>
      <c r="P84" s="22"/>
      <c r="Q84" s="21"/>
      <c r="R84" s="20"/>
    </row>
    <row r="85" spans="1:19" x14ac:dyDescent="0.2">
      <c r="A85" s="34"/>
      <c r="B85" s="26"/>
      <c r="C85" s="26" t="s">
        <v>609</v>
      </c>
      <c r="D85" s="36"/>
      <c r="E85" s="73">
        <v>70</v>
      </c>
      <c r="F85" s="106">
        <v>117</v>
      </c>
      <c r="G85" s="106">
        <v>117</v>
      </c>
      <c r="H85" s="106">
        <v>117</v>
      </c>
      <c r="I85" s="106">
        <v>117</v>
      </c>
      <c r="J85" s="106">
        <v>117</v>
      </c>
      <c r="K85" s="73"/>
      <c r="L85" s="24"/>
      <c r="M85" s="23"/>
      <c r="N85" s="23"/>
      <c r="O85" s="22"/>
      <c r="P85" s="22"/>
      <c r="Q85" s="21"/>
      <c r="R85" s="20"/>
    </row>
    <row r="86" spans="1:19" x14ac:dyDescent="0.2">
      <c r="A86" s="34"/>
      <c r="B86" s="26"/>
      <c r="C86" s="26" t="s">
        <v>608</v>
      </c>
      <c r="D86" s="36"/>
      <c r="E86" s="73">
        <v>62</v>
      </c>
      <c r="F86" s="106">
        <v>97</v>
      </c>
      <c r="G86" s="106">
        <v>97</v>
      </c>
      <c r="H86" s="106">
        <v>97</v>
      </c>
      <c r="I86" s="106">
        <v>97</v>
      </c>
      <c r="J86" s="106">
        <v>97</v>
      </c>
      <c r="K86" s="73"/>
      <c r="L86" s="24"/>
      <c r="M86" s="23"/>
      <c r="N86" s="23"/>
      <c r="O86" s="22"/>
      <c r="P86" s="22"/>
      <c r="Q86" s="21"/>
      <c r="R86" s="20"/>
    </row>
    <row r="87" spans="1:19" x14ac:dyDescent="0.2">
      <c r="A87" s="34"/>
      <c r="B87" s="26"/>
      <c r="C87" s="26" t="s">
        <v>607</v>
      </c>
      <c r="D87" s="36"/>
      <c r="E87" s="89" t="s">
        <v>606</v>
      </c>
      <c r="F87" s="116"/>
      <c r="G87" s="116"/>
      <c r="H87" s="116"/>
      <c r="I87" s="116"/>
      <c r="J87" s="116"/>
      <c r="K87" s="89"/>
      <c r="L87" s="24"/>
      <c r="M87" s="23"/>
      <c r="N87" s="23"/>
      <c r="O87" s="22"/>
      <c r="P87" s="22"/>
      <c r="Q87" s="21"/>
      <c r="R87" s="20"/>
    </row>
    <row r="88" spans="1:19" x14ac:dyDescent="0.2">
      <c r="A88" s="34"/>
      <c r="B88" s="26"/>
      <c r="D88" s="120" t="s">
        <v>605</v>
      </c>
      <c r="E88" s="31">
        <v>19</v>
      </c>
      <c r="F88" s="106">
        <v>30</v>
      </c>
      <c r="G88" s="106">
        <v>30</v>
      </c>
      <c r="H88" s="106">
        <v>30</v>
      </c>
      <c r="I88" s="106">
        <v>30</v>
      </c>
      <c r="J88" s="106">
        <v>30</v>
      </c>
      <c r="K88" s="73"/>
      <c r="L88" s="24"/>
      <c r="M88" s="23"/>
      <c r="N88" s="23"/>
      <c r="O88" s="22"/>
      <c r="P88" s="22"/>
      <c r="Q88" s="21"/>
      <c r="R88" s="20"/>
    </row>
    <row r="89" spans="1:19" x14ac:dyDescent="0.2">
      <c r="A89" s="34"/>
      <c r="B89" s="26"/>
      <c r="D89" s="89" t="s">
        <v>604</v>
      </c>
      <c r="E89" s="31">
        <v>13</v>
      </c>
      <c r="F89" s="106">
        <v>20</v>
      </c>
      <c r="G89" s="106">
        <v>20</v>
      </c>
      <c r="H89" s="106">
        <v>20</v>
      </c>
      <c r="I89" s="106">
        <v>20</v>
      </c>
      <c r="J89" s="106">
        <v>20</v>
      </c>
      <c r="K89" s="73"/>
      <c r="L89" s="24"/>
      <c r="M89" s="23"/>
      <c r="N89" s="23"/>
      <c r="O89" s="22"/>
      <c r="P89" s="22"/>
      <c r="Q89" s="21"/>
      <c r="R89" s="20"/>
    </row>
    <row r="90" spans="1:19" x14ac:dyDescent="0.2">
      <c r="A90" s="34"/>
      <c r="B90" s="26"/>
      <c r="D90" s="89"/>
      <c r="E90" s="73"/>
      <c r="F90" s="106"/>
      <c r="G90" s="106"/>
      <c r="H90" s="106"/>
      <c r="I90" s="106"/>
      <c r="J90" s="106"/>
      <c r="K90" s="73"/>
      <c r="L90" s="24"/>
      <c r="M90" s="23"/>
      <c r="N90" s="23"/>
      <c r="O90" s="22"/>
      <c r="P90" s="22"/>
      <c r="Q90" s="21"/>
      <c r="R90" s="20"/>
    </row>
    <row r="91" spans="1:19" x14ac:dyDescent="0.2">
      <c r="A91" s="115" t="s">
        <v>551</v>
      </c>
      <c r="B91" s="114"/>
      <c r="C91" s="114"/>
      <c r="D91" s="113"/>
      <c r="E91" s="119" t="s">
        <v>577</v>
      </c>
      <c r="F91" s="112"/>
      <c r="G91" s="112"/>
      <c r="H91" s="112"/>
      <c r="I91" s="112"/>
      <c r="J91" s="112"/>
      <c r="K91" s="111"/>
      <c r="L91" s="60"/>
      <c r="M91" s="103"/>
      <c r="N91" s="103"/>
      <c r="O91" s="102"/>
      <c r="P91" s="102"/>
      <c r="Q91" s="101"/>
      <c r="R91" s="100"/>
    </row>
    <row r="92" spans="1:19" x14ac:dyDescent="0.2">
      <c r="A92" s="34"/>
      <c r="F92" s="99"/>
      <c r="G92" s="99"/>
      <c r="H92" s="99"/>
      <c r="I92" s="99"/>
      <c r="J92" s="99"/>
      <c r="K92" s="109"/>
      <c r="L92" s="24"/>
      <c r="M92" s="9"/>
      <c r="N92" s="118"/>
      <c r="O92" s="46"/>
      <c r="P92" s="46"/>
      <c r="Q92" s="88"/>
      <c r="R92" s="80"/>
      <c r="S92" s="5"/>
    </row>
    <row r="93" spans="1:19" ht="15.75" x14ac:dyDescent="0.25">
      <c r="A93" s="50" t="s">
        <v>68</v>
      </c>
      <c r="E93" s="5"/>
      <c r="F93" s="108"/>
      <c r="G93" s="108"/>
      <c r="H93" s="108"/>
      <c r="I93" s="108"/>
      <c r="J93" s="108"/>
      <c r="K93" s="29"/>
      <c r="L93" s="24"/>
      <c r="M93" s="9"/>
      <c r="N93" s="24" t="s">
        <v>9</v>
      </c>
      <c r="O93" s="37" t="s">
        <v>544</v>
      </c>
      <c r="P93" s="35">
        <v>39861</v>
      </c>
      <c r="Q93" s="27">
        <v>1</v>
      </c>
      <c r="R93" s="20" t="s">
        <v>543</v>
      </c>
    </row>
    <row r="94" spans="1:19" x14ac:dyDescent="0.2">
      <c r="A94" s="34"/>
      <c r="D94" s="33"/>
      <c r="F94" s="99"/>
      <c r="G94" s="99"/>
      <c r="H94" s="99"/>
      <c r="I94" s="99"/>
      <c r="J94" s="99"/>
      <c r="K94" s="43"/>
      <c r="L94" s="24"/>
      <c r="M94" s="9"/>
      <c r="N94" s="98"/>
      <c r="O94" s="80"/>
      <c r="P94" s="80"/>
      <c r="Q94" s="79"/>
      <c r="R94" s="20"/>
    </row>
    <row r="95" spans="1:19" x14ac:dyDescent="0.2">
      <c r="A95" s="34"/>
      <c r="B95" s="26" t="s">
        <v>116</v>
      </c>
      <c r="C95" s="26" t="s">
        <v>603</v>
      </c>
      <c r="D95" s="36"/>
      <c r="F95" s="99"/>
      <c r="G95" s="99"/>
      <c r="H95" s="99"/>
      <c r="I95" s="99"/>
      <c r="J95" s="99"/>
      <c r="K95" s="43"/>
      <c r="L95" s="24"/>
      <c r="M95" s="9"/>
      <c r="N95" s="98"/>
      <c r="O95" s="37"/>
      <c r="P95" s="22"/>
      <c r="Q95" s="21"/>
      <c r="R95" s="20"/>
    </row>
    <row r="96" spans="1:19" x14ac:dyDescent="0.2">
      <c r="A96" s="34"/>
      <c r="B96" s="26"/>
      <c r="C96" s="26" t="s">
        <v>573</v>
      </c>
      <c r="D96" s="36"/>
      <c r="E96" s="73">
        <v>93</v>
      </c>
      <c r="F96" s="31">
        <v>147</v>
      </c>
      <c r="G96" s="31">
        <v>147</v>
      </c>
      <c r="H96" s="31">
        <v>147</v>
      </c>
      <c r="I96" s="31">
        <v>147</v>
      </c>
      <c r="J96" s="31">
        <v>147</v>
      </c>
      <c r="K96" s="73"/>
      <c r="L96" s="24"/>
      <c r="M96" s="9"/>
      <c r="N96" s="24"/>
      <c r="O96" s="22"/>
      <c r="P96" s="22"/>
      <c r="Q96" s="21"/>
      <c r="R96" s="20"/>
    </row>
    <row r="97" spans="1:18" x14ac:dyDescent="0.2">
      <c r="A97" s="34"/>
      <c r="B97" s="26"/>
      <c r="C97" s="26" t="s">
        <v>602</v>
      </c>
      <c r="D97" s="36"/>
      <c r="E97" s="73">
        <v>81</v>
      </c>
      <c r="F97" s="106">
        <v>131</v>
      </c>
      <c r="G97" s="106">
        <v>131</v>
      </c>
      <c r="H97" s="106">
        <v>131</v>
      </c>
      <c r="I97" s="106">
        <v>131</v>
      </c>
      <c r="J97" s="106">
        <v>131</v>
      </c>
      <c r="K97" s="73"/>
      <c r="L97" s="24"/>
      <c r="M97" s="23"/>
      <c r="N97" s="23"/>
      <c r="O97" s="22"/>
      <c r="P97" s="22"/>
      <c r="Q97" s="21"/>
      <c r="R97" s="20"/>
    </row>
    <row r="98" spans="1:18" x14ac:dyDescent="0.2">
      <c r="A98" s="34"/>
      <c r="B98" s="26"/>
      <c r="C98" s="26" t="s">
        <v>565</v>
      </c>
      <c r="D98" s="36"/>
      <c r="E98" s="73">
        <v>77</v>
      </c>
      <c r="F98" s="106">
        <v>128</v>
      </c>
      <c r="G98" s="106">
        <v>128</v>
      </c>
      <c r="H98" s="106">
        <v>128</v>
      </c>
      <c r="I98" s="106">
        <v>128</v>
      </c>
      <c r="J98" s="106">
        <v>128</v>
      </c>
      <c r="K98" s="73"/>
      <c r="L98" s="24"/>
      <c r="M98" s="23"/>
      <c r="N98" s="23"/>
      <c r="O98" s="22"/>
      <c r="P98" s="22"/>
      <c r="Q98" s="21"/>
      <c r="R98" s="20"/>
    </row>
    <row r="99" spans="1:18" x14ac:dyDescent="0.2">
      <c r="A99" s="34"/>
      <c r="B99" s="26"/>
      <c r="C99" s="26" t="s">
        <v>601</v>
      </c>
      <c r="D99" s="36"/>
      <c r="E99" s="73">
        <v>70</v>
      </c>
      <c r="F99" s="106">
        <v>119</v>
      </c>
      <c r="G99" s="106">
        <v>119</v>
      </c>
      <c r="H99" s="106">
        <v>119</v>
      </c>
      <c r="I99" s="106">
        <v>119</v>
      </c>
      <c r="J99" s="106">
        <v>119</v>
      </c>
      <c r="K99" s="73"/>
      <c r="L99" s="24"/>
      <c r="M99" s="23"/>
      <c r="N99" s="23"/>
      <c r="O99" s="22"/>
      <c r="P99" s="22"/>
      <c r="Q99" s="21"/>
      <c r="R99" s="20"/>
    </row>
    <row r="100" spans="1:18" x14ac:dyDescent="0.2">
      <c r="A100" s="34"/>
      <c r="B100" s="26"/>
      <c r="C100" s="26" t="s">
        <v>600</v>
      </c>
      <c r="D100" s="36"/>
      <c r="E100" s="73">
        <v>69</v>
      </c>
      <c r="F100" s="106">
        <v>114</v>
      </c>
      <c r="G100" s="106">
        <v>114</v>
      </c>
      <c r="H100" s="106">
        <v>114</v>
      </c>
      <c r="I100" s="106">
        <v>114</v>
      </c>
      <c r="J100" s="106">
        <v>114</v>
      </c>
      <c r="K100" s="73"/>
      <c r="L100" s="24"/>
      <c r="M100" s="23"/>
      <c r="N100" s="23"/>
      <c r="O100" s="22"/>
      <c r="P100" s="22"/>
      <c r="Q100" s="21"/>
      <c r="R100" s="20"/>
    </row>
    <row r="101" spans="1:18" x14ac:dyDescent="0.2">
      <c r="A101" s="34"/>
      <c r="D101" s="33"/>
      <c r="F101" s="107"/>
      <c r="G101" s="107"/>
      <c r="H101" s="107"/>
      <c r="I101" s="107"/>
      <c r="J101" s="107"/>
      <c r="L101" s="24"/>
      <c r="M101" s="23"/>
      <c r="N101" s="23"/>
      <c r="O101" s="22"/>
      <c r="P101" s="22"/>
      <c r="Q101" s="21"/>
      <c r="R101" s="20"/>
    </row>
    <row r="102" spans="1:18" x14ac:dyDescent="0.2">
      <c r="A102" s="34"/>
      <c r="B102" s="26" t="s">
        <v>103</v>
      </c>
      <c r="C102" s="26" t="s">
        <v>599</v>
      </c>
      <c r="D102" s="36"/>
      <c r="F102" s="107"/>
      <c r="G102" s="107"/>
      <c r="H102" s="107"/>
      <c r="I102" s="107"/>
      <c r="J102" s="107"/>
      <c r="L102" s="24"/>
      <c r="M102" s="23"/>
      <c r="N102" s="23"/>
      <c r="O102" s="22"/>
      <c r="P102" s="22"/>
      <c r="Q102" s="21"/>
      <c r="R102" s="20"/>
    </row>
    <row r="103" spans="1:18" x14ac:dyDescent="0.2">
      <c r="A103" s="34"/>
      <c r="B103" s="26"/>
      <c r="C103" s="26" t="s">
        <v>598</v>
      </c>
      <c r="D103" s="36"/>
      <c r="E103" s="1" t="s">
        <v>580</v>
      </c>
      <c r="F103" s="37"/>
      <c r="G103" s="37"/>
      <c r="H103" s="37"/>
      <c r="I103" s="37"/>
      <c r="J103" s="37"/>
      <c r="K103" s="1"/>
      <c r="L103" s="24"/>
      <c r="M103" s="23"/>
      <c r="N103" s="23"/>
      <c r="O103" s="22"/>
      <c r="P103" s="22"/>
      <c r="Q103" s="21"/>
      <c r="R103" s="20"/>
    </row>
    <row r="104" spans="1:18" x14ac:dyDescent="0.2">
      <c r="A104" s="34"/>
      <c r="B104" s="26"/>
      <c r="C104" s="26" t="s">
        <v>573</v>
      </c>
      <c r="D104" s="36"/>
      <c r="E104" s="73">
        <v>52</v>
      </c>
      <c r="F104" s="106">
        <v>84</v>
      </c>
      <c r="G104" s="106">
        <v>84</v>
      </c>
      <c r="H104" s="106">
        <v>84</v>
      </c>
      <c r="I104" s="106">
        <v>84</v>
      </c>
      <c r="J104" s="106">
        <v>84</v>
      </c>
      <c r="K104" s="73"/>
      <c r="L104" s="24"/>
      <c r="M104" s="23"/>
      <c r="N104" s="23"/>
      <c r="O104" s="22"/>
      <c r="P104" s="22"/>
      <c r="Q104" s="21"/>
      <c r="R104" s="20"/>
    </row>
    <row r="105" spans="1:18" x14ac:dyDescent="0.2">
      <c r="A105" s="34"/>
      <c r="B105" s="26"/>
      <c r="C105" s="26" t="s">
        <v>597</v>
      </c>
      <c r="D105" s="36"/>
      <c r="E105" s="73">
        <v>34</v>
      </c>
      <c r="F105" s="106">
        <v>80</v>
      </c>
      <c r="G105" s="106">
        <v>80</v>
      </c>
      <c r="H105" s="106">
        <v>80</v>
      </c>
      <c r="I105" s="106">
        <v>80</v>
      </c>
      <c r="J105" s="106">
        <v>80</v>
      </c>
      <c r="K105" s="73"/>
      <c r="L105" s="24"/>
      <c r="M105" s="23"/>
      <c r="N105" s="23"/>
      <c r="O105" s="22"/>
      <c r="P105" s="22"/>
      <c r="Q105" s="21"/>
      <c r="R105" s="20"/>
    </row>
    <row r="106" spans="1:18" x14ac:dyDescent="0.2">
      <c r="A106" s="34"/>
      <c r="B106" s="26"/>
      <c r="C106" s="26" t="s">
        <v>596</v>
      </c>
      <c r="D106" s="36"/>
      <c r="E106" s="73">
        <v>40</v>
      </c>
      <c r="F106" s="106">
        <v>72</v>
      </c>
      <c r="G106" s="106">
        <v>72</v>
      </c>
      <c r="H106" s="106">
        <v>72</v>
      </c>
      <c r="I106" s="106">
        <v>72</v>
      </c>
      <c r="J106" s="106">
        <v>72</v>
      </c>
      <c r="K106" s="73"/>
      <c r="L106" s="24"/>
      <c r="M106" s="23"/>
      <c r="N106" s="23"/>
      <c r="O106" s="22"/>
      <c r="P106" s="22"/>
      <c r="Q106" s="21"/>
      <c r="R106" s="20"/>
    </row>
    <row r="107" spans="1:18" x14ac:dyDescent="0.2">
      <c r="A107" s="34"/>
      <c r="B107" s="26"/>
      <c r="C107" s="26" t="s">
        <v>568</v>
      </c>
      <c r="D107" s="36"/>
      <c r="E107" s="73">
        <v>38</v>
      </c>
      <c r="F107" s="106">
        <v>60</v>
      </c>
      <c r="G107" s="106">
        <v>60</v>
      </c>
      <c r="H107" s="106">
        <v>60</v>
      </c>
      <c r="I107" s="106">
        <v>60</v>
      </c>
      <c r="J107" s="106">
        <v>60</v>
      </c>
      <c r="K107" s="73"/>
      <c r="L107" s="24"/>
      <c r="M107" s="23"/>
      <c r="N107" s="23"/>
      <c r="O107" s="22"/>
      <c r="P107" s="22"/>
      <c r="Q107" s="21"/>
      <c r="R107" s="20"/>
    </row>
    <row r="108" spans="1:18" x14ac:dyDescent="0.2">
      <c r="A108" s="34"/>
      <c r="B108" s="26"/>
      <c r="C108" s="26" t="s">
        <v>572</v>
      </c>
      <c r="D108" s="36"/>
      <c r="E108" s="73">
        <v>35</v>
      </c>
      <c r="F108" s="106">
        <v>55</v>
      </c>
      <c r="G108" s="106">
        <v>55</v>
      </c>
      <c r="H108" s="106">
        <v>55</v>
      </c>
      <c r="I108" s="106">
        <v>55</v>
      </c>
      <c r="J108" s="106">
        <v>55</v>
      </c>
      <c r="K108" s="73"/>
      <c r="L108" s="24"/>
      <c r="M108" s="23"/>
      <c r="N108" s="23"/>
      <c r="O108" s="22"/>
      <c r="P108" s="22"/>
      <c r="Q108" s="21"/>
      <c r="R108" s="20"/>
    </row>
    <row r="109" spans="1:18" x14ac:dyDescent="0.2">
      <c r="A109" s="34"/>
      <c r="D109" s="33"/>
      <c r="F109" s="107"/>
      <c r="G109" s="107"/>
      <c r="H109" s="107"/>
      <c r="I109" s="107"/>
      <c r="J109" s="107"/>
      <c r="L109" s="24"/>
      <c r="M109" s="23"/>
      <c r="N109" s="23"/>
      <c r="O109" s="22"/>
      <c r="P109" s="22"/>
      <c r="Q109" s="21"/>
      <c r="R109" s="20"/>
    </row>
    <row r="110" spans="1:18" x14ac:dyDescent="0.2">
      <c r="A110" s="34"/>
      <c r="D110" s="33"/>
      <c r="F110" s="107"/>
      <c r="G110" s="107"/>
      <c r="H110" s="107"/>
      <c r="I110" s="107"/>
      <c r="J110" s="107"/>
      <c r="L110" s="24"/>
      <c r="M110" s="23"/>
      <c r="N110" s="23"/>
      <c r="O110" s="22"/>
      <c r="P110" s="22"/>
      <c r="Q110" s="21"/>
      <c r="R110" s="20"/>
    </row>
    <row r="111" spans="1:18" x14ac:dyDescent="0.2">
      <c r="A111" s="34"/>
      <c r="B111" s="26" t="s">
        <v>25</v>
      </c>
      <c r="C111" s="26" t="s">
        <v>595</v>
      </c>
      <c r="D111" s="36"/>
      <c r="E111" s="1" t="s">
        <v>580</v>
      </c>
      <c r="F111" s="37"/>
      <c r="G111" s="37"/>
      <c r="H111" s="37"/>
      <c r="I111" s="37"/>
      <c r="J111" s="37"/>
      <c r="K111" s="1"/>
      <c r="L111" s="24"/>
      <c r="M111" s="23"/>
      <c r="N111" s="23"/>
      <c r="O111" s="22"/>
      <c r="P111" s="22"/>
      <c r="Q111" s="21"/>
      <c r="R111" s="20"/>
    </row>
    <row r="112" spans="1:18" x14ac:dyDescent="0.2">
      <c r="A112" s="34"/>
      <c r="B112" s="26"/>
      <c r="C112" s="26" t="s">
        <v>594</v>
      </c>
      <c r="D112" s="36"/>
      <c r="E112" s="1" t="s">
        <v>580</v>
      </c>
      <c r="F112" s="37"/>
      <c r="G112" s="37"/>
      <c r="H112" s="37"/>
      <c r="I112" s="37"/>
      <c r="J112" s="37"/>
      <c r="K112" s="1"/>
      <c r="L112" s="24"/>
      <c r="M112" s="23"/>
      <c r="N112" s="23"/>
      <c r="O112" s="22"/>
      <c r="P112" s="22"/>
      <c r="Q112" s="21"/>
      <c r="R112" s="20"/>
    </row>
    <row r="113" spans="1:19" x14ac:dyDescent="0.2">
      <c r="A113" s="34"/>
      <c r="B113" s="26"/>
      <c r="C113" s="26" t="s">
        <v>593</v>
      </c>
      <c r="D113" s="36"/>
      <c r="E113" s="73">
        <v>22</v>
      </c>
      <c r="F113" s="106">
        <v>38</v>
      </c>
      <c r="G113" s="106">
        <v>38</v>
      </c>
      <c r="H113" s="106">
        <v>38</v>
      </c>
      <c r="I113" s="106">
        <v>38</v>
      </c>
      <c r="J113" s="106">
        <v>38</v>
      </c>
      <c r="K113" s="73"/>
      <c r="L113" s="24"/>
      <c r="M113" s="23"/>
      <c r="N113" s="23"/>
      <c r="O113" s="22"/>
      <c r="P113" s="22"/>
      <c r="Q113" s="21"/>
      <c r="R113" s="20"/>
    </row>
    <row r="114" spans="1:19" x14ac:dyDescent="0.2">
      <c r="A114" s="34"/>
      <c r="B114" s="26"/>
      <c r="C114" s="26" t="s">
        <v>592</v>
      </c>
      <c r="D114" s="36"/>
      <c r="E114" s="73">
        <v>25</v>
      </c>
      <c r="F114" s="106">
        <v>47</v>
      </c>
      <c r="G114" s="106">
        <v>47</v>
      </c>
      <c r="H114" s="106">
        <v>47</v>
      </c>
      <c r="I114" s="106">
        <v>47</v>
      </c>
      <c r="J114" s="106">
        <v>47</v>
      </c>
      <c r="K114" s="73"/>
      <c r="L114" s="24"/>
      <c r="M114" s="23"/>
      <c r="N114" s="23"/>
      <c r="O114" s="22"/>
      <c r="P114" s="22"/>
      <c r="Q114" s="21"/>
      <c r="R114" s="20"/>
    </row>
    <row r="115" spans="1:19" x14ac:dyDescent="0.2">
      <c r="A115" s="34"/>
      <c r="B115" s="26"/>
      <c r="C115" s="26" t="s">
        <v>591</v>
      </c>
      <c r="D115" s="36"/>
      <c r="E115" s="73">
        <v>12</v>
      </c>
      <c r="F115" s="106">
        <v>23</v>
      </c>
      <c r="G115" s="106">
        <v>23</v>
      </c>
      <c r="H115" s="106">
        <v>23</v>
      </c>
      <c r="I115" s="106">
        <v>23</v>
      </c>
      <c r="J115" s="106">
        <v>23</v>
      </c>
      <c r="K115" s="73"/>
      <c r="L115" s="24"/>
      <c r="M115" s="23"/>
      <c r="N115" s="23"/>
      <c r="O115" s="22"/>
      <c r="P115" s="22"/>
      <c r="Q115" s="21"/>
      <c r="R115" s="20"/>
    </row>
    <row r="116" spans="1:19" x14ac:dyDescent="0.2">
      <c r="A116" s="34"/>
      <c r="B116" s="26"/>
      <c r="C116" s="26" t="s">
        <v>560</v>
      </c>
      <c r="D116" s="36"/>
      <c r="E116" s="73" t="s">
        <v>590</v>
      </c>
      <c r="F116" s="106">
        <v>8</v>
      </c>
      <c r="G116" s="106">
        <v>8</v>
      </c>
      <c r="H116" s="106">
        <v>8</v>
      </c>
      <c r="I116" s="106">
        <v>8</v>
      </c>
      <c r="J116" s="106">
        <v>8</v>
      </c>
      <c r="K116" s="73"/>
      <c r="L116" s="24"/>
      <c r="M116" s="23"/>
      <c r="N116" s="23"/>
      <c r="O116" s="22"/>
      <c r="P116" s="22"/>
      <c r="Q116" s="21"/>
      <c r="R116" s="20"/>
    </row>
    <row r="117" spans="1:19" x14ac:dyDescent="0.2">
      <c r="A117" s="34"/>
      <c r="B117" s="26"/>
      <c r="C117" s="26"/>
      <c r="D117" s="36"/>
      <c r="E117" s="73"/>
      <c r="F117" s="106"/>
      <c r="G117" s="106"/>
      <c r="H117" s="106"/>
      <c r="I117" s="106"/>
      <c r="J117" s="106"/>
      <c r="K117" s="73"/>
      <c r="L117" s="24"/>
      <c r="M117" s="23"/>
      <c r="N117" s="23"/>
      <c r="O117" s="22"/>
      <c r="P117" s="22"/>
      <c r="Q117" s="21"/>
      <c r="R117" s="20"/>
    </row>
    <row r="118" spans="1:19" x14ac:dyDescent="0.2">
      <c r="A118" s="19"/>
      <c r="B118" s="18"/>
      <c r="C118" s="18"/>
      <c r="D118" s="71"/>
      <c r="E118" s="17"/>
      <c r="F118" s="112"/>
      <c r="G118" s="112"/>
      <c r="H118" s="112"/>
      <c r="I118" s="112"/>
      <c r="J118" s="112"/>
      <c r="K118" s="111"/>
      <c r="L118" s="60"/>
      <c r="M118" s="103"/>
      <c r="N118" s="103"/>
      <c r="O118" s="102"/>
      <c r="P118" s="102"/>
      <c r="Q118" s="101"/>
      <c r="R118" s="100"/>
    </row>
    <row r="119" spans="1:19" x14ac:dyDescent="0.2">
      <c r="A119" s="34"/>
      <c r="F119" s="99"/>
      <c r="G119" s="99"/>
      <c r="H119" s="99"/>
      <c r="I119" s="99"/>
      <c r="J119" s="99"/>
      <c r="K119" s="43"/>
      <c r="L119" s="24"/>
      <c r="M119" s="9"/>
      <c r="N119" s="118"/>
      <c r="P119" s="46"/>
      <c r="Q119" s="88"/>
      <c r="R119" s="80"/>
      <c r="S119" s="5"/>
    </row>
    <row r="120" spans="1:19" ht="15.75" x14ac:dyDescent="0.25">
      <c r="A120" s="50" t="s">
        <v>68</v>
      </c>
      <c r="E120" s="5"/>
      <c r="F120" s="30"/>
      <c r="G120" s="30"/>
      <c r="H120" s="30"/>
      <c r="I120" s="30"/>
      <c r="J120" s="30"/>
      <c r="K120" s="29"/>
      <c r="L120" s="24"/>
      <c r="M120" s="23"/>
      <c r="N120" s="23" t="s">
        <v>9</v>
      </c>
      <c r="O120" s="37" t="s">
        <v>544</v>
      </c>
      <c r="P120" s="35">
        <v>39861</v>
      </c>
      <c r="Q120" s="27">
        <v>1</v>
      </c>
      <c r="R120" s="20" t="s">
        <v>543</v>
      </c>
    </row>
    <row r="121" spans="1:19" x14ac:dyDescent="0.2">
      <c r="A121" s="34"/>
      <c r="D121" s="33"/>
      <c r="F121" s="44"/>
      <c r="G121" s="44"/>
      <c r="H121" s="44"/>
      <c r="I121" s="44"/>
      <c r="J121" s="44"/>
      <c r="K121" s="43"/>
      <c r="L121" s="24"/>
      <c r="M121" s="23"/>
      <c r="N121" s="23"/>
      <c r="O121" s="22"/>
      <c r="Q121" s="117"/>
      <c r="R121" s="80"/>
    </row>
    <row r="122" spans="1:19" x14ac:dyDescent="0.2">
      <c r="A122" s="34"/>
      <c r="B122" s="26" t="s">
        <v>11</v>
      </c>
      <c r="C122" s="45" t="s">
        <v>589</v>
      </c>
      <c r="D122" s="36"/>
      <c r="F122" s="44"/>
      <c r="G122" s="44"/>
      <c r="H122" s="44"/>
      <c r="I122" s="44"/>
      <c r="J122" s="44"/>
      <c r="K122" s="43"/>
      <c r="L122" s="24"/>
      <c r="M122" s="23"/>
      <c r="N122" s="23"/>
      <c r="O122" s="22"/>
      <c r="P122" s="22"/>
      <c r="Q122" s="21"/>
      <c r="R122" s="20"/>
    </row>
    <row r="123" spans="1:19" x14ac:dyDescent="0.2">
      <c r="A123" s="34"/>
      <c r="B123" s="26"/>
      <c r="C123" s="26" t="s">
        <v>588</v>
      </c>
      <c r="D123" s="36"/>
      <c r="E123" s="1" t="s">
        <v>580</v>
      </c>
      <c r="F123" s="44"/>
      <c r="G123" s="44"/>
      <c r="H123" s="44"/>
      <c r="I123" s="44"/>
      <c r="J123" s="44"/>
      <c r="K123" s="43"/>
      <c r="L123" s="24"/>
      <c r="M123" s="23"/>
      <c r="N123" s="23"/>
      <c r="O123" s="22"/>
      <c r="P123" s="22"/>
      <c r="Q123" s="21"/>
      <c r="R123" s="20"/>
    </row>
    <row r="124" spans="1:19" x14ac:dyDescent="0.2">
      <c r="A124" s="34"/>
      <c r="B124" s="26"/>
      <c r="C124" s="26" t="s">
        <v>573</v>
      </c>
      <c r="D124" s="36"/>
      <c r="E124" s="73">
        <v>45</v>
      </c>
      <c r="F124" s="106">
        <v>68</v>
      </c>
      <c r="G124" s="106">
        <v>68</v>
      </c>
      <c r="H124" s="106">
        <v>68</v>
      </c>
      <c r="I124" s="106">
        <v>68</v>
      </c>
      <c r="J124" s="106">
        <v>68</v>
      </c>
      <c r="K124" s="73"/>
      <c r="L124" s="24"/>
      <c r="M124" s="23"/>
      <c r="N124" s="23"/>
      <c r="O124" s="22"/>
      <c r="P124" s="22"/>
      <c r="Q124" s="21"/>
      <c r="R124" s="20"/>
    </row>
    <row r="125" spans="1:19" x14ac:dyDescent="0.2">
      <c r="A125" s="34"/>
      <c r="B125" s="26"/>
      <c r="C125" s="26" t="s">
        <v>587</v>
      </c>
      <c r="D125" s="36"/>
      <c r="E125" s="73">
        <v>26</v>
      </c>
      <c r="F125" s="106">
        <v>43</v>
      </c>
      <c r="G125" s="106">
        <v>43</v>
      </c>
      <c r="H125" s="106">
        <v>43</v>
      </c>
      <c r="I125" s="106">
        <v>43</v>
      </c>
      <c r="J125" s="106">
        <v>43</v>
      </c>
      <c r="K125" s="73"/>
      <c r="L125" s="24"/>
      <c r="M125" s="23"/>
      <c r="N125" s="23"/>
      <c r="O125" s="22"/>
      <c r="P125" s="22"/>
      <c r="Q125" s="21"/>
      <c r="R125" s="20"/>
    </row>
    <row r="126" spans="1:19" x14ac:dyDescent="0.2">
      <c r="A126" s="34"/>
      <c r="B126" s="26"/>
      <c r="C126" s="26" t="s">
        <v>566</v>
      </c>
      <c r="D126" s="36"/>
      <c r="E126" s="73">
        <v>34</v>
      </c>
      <c r="F126" s="106">
        <v>58</v>
      </c>
      <c r="G126" s="106">
        <v>58</v>
      </c>
      <c r="H126" s="106">
        <v>58</v>
      </c>
      <c r="I126" s="106">
        <v>58</v>
      </c>
      <c r="J126" s="106">
        <v>58</v>
      </c>
      <c r="K126" s="73"/>
      <c r="L126" s="24"/>
      <c r="M126" s="23"/>
      <c r="N126" s="23"/>
      <c r="O126" s="22"/>
      <c r="P126" s="22"/>
      <c r="Q126" s="21"/>
      <c r="R126" s="20"/>
    </row>
    <row r="127" spans="1:19" x14ac:dyDescent="0.2">
      <c r="A127" s="34"/>
      <c r="B127" s="26"/>
      <c r="C127" s="26" t="s">
        <v>565</v>
      </c>
      <c r="D127" s="36"/>
      <c r="E127" s="73" t="s">
        <v>586</v>
      </c>
      <c r="F127" s="106">
        <v>54</v>
      </c>
      <c r="G127" s="106">
        <v>54</v>
      </c>
      <c r="H127" s="106">
        <v>54</v>
      </c>
      <c r="I127" s="106">
        <v>54</v>
      </c>
      <c r="J127" s="106">
        <v>54</v>
      </c>
      <c r="K127" s="73"/>
      <c r="L127" s="24"/>
      <c r="M127" s="23"/>
      <c r="N127" s="23"/>
      <c r="O127" s="22"/>
      <c r="P127" s="22"/>
      <c r="Q127" s="21"/>
      <c r="R127" s="20"/>
    </row>
    <row r="128" spans="1:19" x14ac:dyDescent="0.2">
      <c r="A128" s="34"/>
      <c r="B128" s="26"/>
      <c r="C128" s="26" t="s">
        <v>568</v>
      </c>
      <c r="D128" s="36"/>
      <c r="E128" s="73">
        <v>31</v>
      </c>
      <c r="F128" s="106">
        <v>46</v>
      </c>
      <c r="G128" s="106">
        <v>46</v>
      </c>
      <c r="H128" s="106">
        <v>46</v>
      </c>
      <c r="I128" s="106">
        <v>46</v>
      </c>
      <c r="J128" s="106">
        <v>46</v>
      </c>
      <c r="K128" s="73"/>
      <c r="L128" s="24"/>
      <c r="M128" s="23"/>
      <c r="N128" s="23"/>
      <c r="O128" s="22"/>
      <c r="P128" s="22"/>
      <c r="Q128" s="21"/>
      <c r="R128" s="20"/>
    </row>
    <row r="129" spans="1:18" x14ac:dyDescent="0.2">
      <c r="A129" s="34"/>
      <c r="D129" s="33"/>
      <c r="F129" s="107"/>
      <c r="G129" s="107"/>
      <c r="H129" s="107"/>
      <c r="I129" s="107"/>
      <c r="J129" s="107"/>
      <c r="L129" s="24"/>
      <c r="M129" s="23"/>
      <c r="N129" s="23"/>
      <c r="O129" s="22"/>
      <c r="P129" s="22"/>
      <c r="Q129" s="21"/>
      <c r="R129" s="20"/>
    </row>
    <row r="130" spans="1:18" x14ac:dyDescent="0.2">
      <c r="A130" s="34"/>
      <c r="B130" s="26" t="s">
        <v>378</v>
      </c>
      <c r="C130" s="26" t="s">
        <v>585</v>
      </c>
      <c r="D130" s="36"/>
      <c r="F130" s="107"/>
      <c r="G130" s="107"/>
      <c r="H130" s="107"/>
      <c r="I130" s="107"/>
      <c r="J130" s="107"/>
      <c r="L130" s="24"/>
      <c r="M130" s="23"/>
      <c r="N130" s="23"/>
      <c r="O130" s="22"/>
      <c r="P130" s="22"/>
      <c r="Q130" s="21"/>
      <c r="R130" s="20"/>
    </row>
    <row r="131" spans="1:18" x14ac:dyDescent="0.2">
      <c r="A131" s="34"/>
      <c r="B131" s="26"/>
      <c r="C131" s="26" t="s">
        <v>584</v>
      </c>
      <c r="D131" s="36"/>
      <c r="E131" s="1" t="s">
        <v>580</v>
      </c>
      <c r="F131" s="37"/>
      <c r="G131" s="37"/>
      <c r="H131" s="37"/>
      <c r="I131" s="37"/>
      <c r="J131" s="37"/>
      <c r="K131" s="1"/>
      <c r="L131" s="24"/>
      <c r="M131" s="23"/>
      <c r="N131" s="23"/>
      <c r="O131" s="22"/>
      <c r="P131" s="22"/>
      <c r="Q131" s="21"/>
      <c r="R131" s="20"/>
    </row>
    <row r="132" spans="1:18" x14ac:dyDescent="0.2">
      <c r="A132" s="34"/>
      <c r="B132" s="26"/>
      <c r="C132" s="26" t="s">
        <v>573</v>
      </c>
      <c r="D132" s="36"/>
      <c r="E132" s="73">
        <v>109</v>
      </c>
      <c r="F132" s="106">
        <v>141</v>
      </c>
      <c r="G132" s="106">
        <v>141</v>
      </c>
      <c r="H132" s="106">
        <v>141</v>
      </c>
      <c r="I132" s="106">
        <v>141</v>
      </c>
      <c r="J132" s="106">
        <v>141</v>
      </c>
      <c r="K132" s="73"/>
      <c r="L132" s="24"/>
      <c r="M132" s="23"/>
      <c r="N132" s="23"/>
      <c r="O132" s="22"/>
      <c r="P132" s="22"/>
      <c r="Q132" s="21"/>
      <c r="R132" s="20"/>
    </row>
    <row r="133" spans="1:18" x14ac:dyDescent="0.2">
      <c r="A133" s="34"/>
      <c r="B133" s="26"/>
      <c r="C133" s="26" t="s">
        <v>576</v>
      </c>
      <c r="D133" s="36"/>
      <c r="E133" s="73">
        <v>90</v>
      </c>
      <c r="F133" s="106">
        <v>128</v>
      </c>
      <c r="G133" s="106">
        <v>128</v>
      </c>
      <c r="H133" s="106">
        <v>128</v>
      </c>
      <c r="I133" s="106">
        <v>128</v>
      </c>
      <c r="J133" s="106">
        <v>128</v>
      </c>
      <c r="K133" s="73"/>
      <c r="L133" s="24"/>
      <c r="M133" s="23"/>
      <c r="N133" s="23"/>
      <c r="O133" s="22"/>
      <c r="P133" s="22"/>
      <c r="Q133" s="21"/>
      <c r="R133" s="20"/>
    </row>
    <row r="134" spans="1:18" x14ac:dyDescent="0.2">
      <c r="A134" s="34"/>
      <c r="B134" s="26"/>
      <c r="C134" s="26" t="s">
        <v>565</v>
      </c>
      <c r="D134" s="36"/>
      <c r="E134" s="73">
        <v>87</v>
      </c>
      <c r="F134" s="106">
        <v>125</v>
      </c>
      <c r="G134" s="106">
        <v>125</v>
      </c>
      <c r="H134" s="106">
        <v>125</v>
      </c>
      <c r="I134" s="106">
        <v>125</v>
      </c>
      <c r="J134" s="106">
        <v>125</v>
      </c>
      <c r="K134" s="73"/>
      <c r="L134" s="24"/>
      <c r="M134" s="23"/>
      <c r="N134" s="23"/>
      <c r="O134" s="22"/>
      <c r="P134" s="22"/>
      <c r="Q134" s="21"/>
      <c r="R134" s="20"/>
    </row>
    <row r="135" spans="1:18" x14ac:dyDescent="0.2">
      <c r="A135" s="34"/>
      <c r="B135" s="26"/>
      <c r="C135" s="26" t="s">
        <v>568</v>
      </c>
      <c r="D135" s="36"/>
      <c r="E135" s="73">
        <v>82</v>
      </c>
      <c r="F135" s="106">
        <v>116</v>
      </c>
      <c r="G135" s="106">
        <v>116</v>
      </c>
      <c r="H135" s="106">
        <v>116</v>
      </c>
      <c r="I135" s="106">
        <v>116</v>
      </c>
      <c r="J135" s="106">
        <v>116</v>
      </c>
      <c r="K135" s="73"/>
      <c r="L135" s="24"/>
      <c r="M135" s="23"/>
      <c r="N135" s="23"/>
      <c r="O135" s="22"/>
      <c r="P135" s="22"/>
      <c r="Q135" s="21"/>
      <c r="R135" s="20"/>
    </row>
    <row r="136" spans="1:18" x14ac:dyDescent="0.2">
      <c r="A136" s="34"/>
      <c r="B136" s="26"/>
      <c r="C136" s="26" t="s">
        <v>572</v>
      </c>
      <c r="D136" s="36"/>
      <c r="E136" s="73">
        <v>79</v>
      </c>
      <c r="F136" s="106">
        <v>113</v>
      </c>
      <c r="G136" s="106">
        <v>113</v>
      </c>
      <c r="H136" s="106">
        <v>113</v>
      </c>
      <c r="I136" s="106">
        <v>113</v>
      </c>
      <c r="J136" s="106">
        <v>113</v>
      </c>
      <c r="K136" s="73"/>
      <c r="L136" s="24"/>
      <c r="M136" s="23"/>
      <c r="N136" s="23"/>
      <c r="O136" s="22"/>
      <c r="P136" s="22"/>
      <c r="Q136" s="21"/>
      <c r="R136" s="20"/>
    </row>
    <row r="137" spans="1:18" x14ac:dyDescent="0.2">
      <c r="A137" s="34"/>
      <c r="D137" s="33"/>
      <c r="F137" s="107"/>
      <c r="G137" s="107"/>
      <c r="H137" s="107"/>
      <c r="I137" s="107"/>
      <c r="J137" s="107"/>
      <c r="L137" s="24"/>
      <c r="M137" s="23"/>
      <c r="N137" s="23"/>
      <c r="O137" s="22"/>
      <c r="P137" s="22"/>
      <c r="Q137" s="21"/>
      <c r="R137" s="20"/>
    </row>
    <row r="138" spans="1:18" x14ac:dyDescent="0.2">
      <c r="A138" s="34"/>
      <c r="B138" s="26" t="s">
        <v>373</v>
      </c>
      <c r="C138" s="26" t="s">
        <v>583</v>
      </c>
      <c r="D138" s="36"/>
      <c r="E138" s="1" t="s">
        <v>580</v>
      </c>
      <c r="F138" s="37"/>
      <c r="G138" s="37"/>
      <c r="H138" s="37"/>
      <c r="I138" s="37"/>
      <c r="J138" s="37"/>
      <c r="K138" s="1"/>
      <c r="L138" s="24"/>
      <c r="M138" s="23"/>
      <c r="N138" s="23"/>
      <c r="O138" s="22"/>
      <c r="P138" s="22"/>
      <c r="Q138" s="21"/>
      <c r="R138" s="20"/>
    </row>
    <row r="139" spans="1:18" x14ac:dyDescent="0.2">
      <c r="A139" s="34"/>
      <c r="B139" s="26"/>
      <c r="C139" s="26" t="s">
        <v>582</v>
      </c>
      <c r="D139" s="36"/>
      <c r="F139" s="107"/>
      <c r="G139" s="107"/>
      <c r="H139" s="107"/>
      <c r="I139" s="107"/>
      <c r="J139" s="107"/>
      <c r="L139" s="24"/>
      <c r="M139" s="23"/>
      <c r="N139" s="23"/>
      <c r="O139" s="22"/>
      <c r="P139" s="22"/>
      <c r="Q139" s="21"/>
      <c r="R139" s="20"/>
    </row>
    <row r="140" spans="1:18" x14ac:dyDescent="0.2">
      <c r="A140" s="34"/>
      <c r="B140" s="26"/>
      <c r="C140" s="26" t="s">
        <v>573</v>
      </c>
      <c r="D140" s="36"/>
      <c r="E140" s="73">
        <v>76</v>
      </c>
      <c r="F140" s="106">
        <v>104</v>
      </c>
      <c r="G140" s="106">
        <v>104</v>
      </c>
      <c r="H140" s="106">
        <v>104</v>
      </c>
      <c r="I140" s="106">
        <v>104</v>
      </c>
      <c r="J140" s="106">
        <v>104</v>
      </c>
      <c r="K140" s="73"/>
      <c r="L140" s="24"/>
      <c r="M140" s="23"/>
      <c r="N140" s="23"/>
      <c r="O140" s="22"/>
      <c r="P140" s="22"/>
      <c r="Q140" s="21"/>
      <c r="R140" s="20"/>
    </row>
    <row r="141" spans="1:18" x14ac:dyDescent="0.2">
      <c r="A141" s="34"/>
      <c r="B141" s="26"/>
      <c r="C141" s="26" t="s">
        <v>576</v>
      </c>
      <c r="D141" s="36"/>
      <c r="E141" s="73">
        <v>56</v>
      </c>
      <c r="F141" s="106">
        <v>94</v>
      </c>
      <c r="G141" s="106">
        <v>94</v>
      </c>
      <c r="H141" s="106">
        <v>94</v>
      </c>
      <c r="I141" s="106">
        <v>94</v>
      </c>
      <c r="J141" s="106">
        <v>94</v>
      </c>
      <c r="K141" s="73"/>
      <c r="L141" s="24"/>
      <c r="M141" s="23"/>
      <c r="N141" s="23"/>
      <c r="O141" s="22"/>
      <c r="P141" s="22"/>
      <c r="Q141" s="21"/>
      <c r="R141" s="20"/>
    </row>
    <row r="142" spans="1:18" x14ac:dyDescent="0.2">
      <c r="A142" s="34"/>
      <c r="B142" s="26"/>
      <c r="C142" s="26" t="s">
        <v>565</v>
      </c>
      <c r="D142" s="36"/>
      <c r="E142" s="73">
        <v>53</v>
      </c>
      <c r="F142" s="106">
        <v>88</v>
      </c>
      <c r="G142" s="106">
        <v>88</v>
      </c>
      <c r="H142" s="106">
        <v>88</v>
      </c>
      <c r="I142" s="106">
        <v>88</v>
      </c>
      <c r="J142" s="106">
        <v>88</v>
      </c>
      <c r="K142" s="73"/>
      <c r="L142" s="24"/>
      <c r="M142" s="23"/>
      <c r="N142" s="23"/>
      <c r="O142" s="22"/>
      <c r="P142" s="22"/>
      <c r="Q142" s="21"/>
      <c r="R142" s="20"/>
    </row>
    <row r="143" spans="1:18" x14ac:dyDescent="0.2">
      <c r="A143" s="34"/>
      <c r="B143" s="26"/>
      <c r="C143" s="26" t="s">
        <v>568</v>
      </c>
      <c r="D143" s="36"/>
      <c r="E143" s="73">
        <v>48</v>
      </c>
      <c r="F143" s="106">
        <v>78</v>
      </c>
      <c r="G143" s="106">
        <v>78</v>
      </c>
      <c r="H143" s="106">
        <v>78</v>
      </c>
      <c r="I143" s="106">
        <v>78</v>
      </c>
      <c r="J143" s="106">
        <v>78</v>
      </c>
      <c r="K143" s="73"/>
      <c r="L143" s="24"/>
      <c r="M143" s="23"/>
      <c r="N143" s="23"/>
      <c r="O143" s="22"/>
      <c r="P143" s="22"/>
      <c r="Q143" s="21"/>
      <c r="R143" s="20"/>
    </row>
    <row r="144" spans="1:18" x14ac:dyDescent="0.2">
      <c r="A144" s="34"/>
      <c r="B144" s="26"/>
      <c r="C144" s="26" t="s">
        <v>572</v>
      </c>
      <c r="D144" s="36"/>
      <c r="E144" s="73">
        <v>44</v>
      </c>
      <c r="F144" s="106">
        <v>75</v>
      </c>
      <c r="G144" s="106">
        <v>75</v>
      </c>
      <c r="H144" s="106">
        <v>75</v>
      </c>
      <c r="I144" s="106">
        <v>75</v>
      </c>
      <c r="J144" s="106">
        <v>75</v>
      </c>
      <c r="K144" s="73"/>
      <c r="L144" s="24"/>
      <c r="M144" s="23"/>
      <c r="N144" s="23"/>
      <c r="O144" s="22"/>
      <c r="P144" s="22"/>
      <c r="Q144" s="21"/>
      <c r="R144" s="20"/>
    </row>
    <row r="145" spans="1:18" x14ac:dyDescent="0.2">
      <c r="A145" s="34"/>
      <c r="D145" s="33"/>
      <c r="F145" s="107"/>
      <c r="G145" s="107"/>
      <c r="H145" s="107"/>
      <c r="I145" s="107"/>
      <c r="J145" s="107"/>
      <c r="L145" s="24"/>
      <c r="M145" s="23"/>
      <c r="N145" s="23"/>
      <c r="O145" s="22"/>
      <c r="P145" s="22"/>
      <c r="Q145" s="21"/>
      <c r="R145" s="20"/>
    </row>
    <row r="146" spans="1:18" x14ac:dyDescent="0.2">
      <c r="A146" s="34"/>
      <c r="B146" s="26"/>
      <c r="C146" s="26" t="s">
        <v>551</v>
      </c>
      <c r="D146" s="36"/>
      <c r="E146" s="1" t="s">
        <v>580</v>
      </c>
      <c r="F146" s="37"/>
      <c r="G146" s="37"/>
      <c r="H146" s="37"/>
      <c r="I146" s="37"/>
      <c r="J146" s="37"/>
      <c r="K146" s="1"/>
      <c r="L146" s="24"/>
      <c r="M146" s="23"/>
      <c r="N146" s="23"/>
      <c r="O146" s="22"/>
      <c r="P146" s="22"/>
      <c r="Q146" s="21"/>
      <c r="R146" s="20"/>
    </row>
    <row r="147" spans="1:18" x14ac:dyDescent="0.2">
      <c r="A147" s="34"/>
      <c r="B147" s="90" t="s">
        <v>362</v>
      </c>
      <c r="C147" s="26" t="s">
        <v>581</v>
      </c>
      <c r="D147" s="36"/>
      <c r="E147" s="1" t="s">
        <v>580</v>
      </c>
      <c r="F147" s="37"/>
      <c r="G147" s="37"/>
      <c r="H147" s="37"/>
      <c r="I147" s="37"/>
      <c r="J147" s="37"/>
      <c r="K147" s="1"/>
      <c r="L147" s="24"/>
      <c r="M147" s="23"/>
      <c r="N147" s="23"/>
      <c r="O147" s="22"/>
      <c r="P147" s="22"/>
      <c r="Q147" s="21"/>
      <c r="R147" s="20"/>
    </row>
    <row r="148" spans="1:18" x14ac:dyDescent="0.2">
      <c r="A148" s="34"/>
      <c r="B148" s="26"/>
      <c r="C148" s="26" t="s">
        <v>579</v>
      </c>
      <c r="D148" s="36"/>
      <c r="E148" s="89" t="s">
        <v>551</v>
      </c>
      <c r="F148" s="116"/>
      <c r="G148" s="116"/>
      <c r="H148" s="116"/>
      <c r="I148" s="116"/>
      <c r="J148" s="116"/>
      <c r="K148" s="89"/>
      <c r="L148" s="24"/>
      <c r="M148" s="23"/>
      <c r="N148" s="23"/>
      <c r="O148" s="22"/>
      <c r="P148" s="22"/>
      <c r="Q148" s="21"/>
      <c r="R148" s="20"/>
    </row>
    <row r="149" spans="1:18" x14ac:dyDescent="0.2">
      <c r="A149" s="34"/>
      <c r="B149" s="26"/>
      <c r="C149" s="26" t="s">
        <v>578</v>
      </c>
      <c r="D149" s="36"/>
      <c r="E149" s="89" t="s">
        <v>577</v>
      </c>
      <c r="F149" s="116"/>
      <c r="G149" s="116"/>
      <c r="H149" s="116"/>
      <c r="I149" s="116"/>
      <c r="J149" s="116"/>
      <c r="K149" s="89"/>
      <c r="L149" s="24"/>
      <c r="M149" s="23"/>
      <c r="N149" s="23"/>
      <c r="O149" s="22"/>
      <c r="P149" s="22"/>
      <c r="Q149" s="21"/>
      <c r="R149" s="20"/>
    </row>
    <row r="150" spans="1:18" x14ac:dyDescent="0.2">
      <c r="A150" s="34"/>
      <c r="B150" s="26"/>
      <c r="C150" s="26" t="s">
        <v>573</v>
      </c>
      <c r="D150" s="36"/>
      <c r="E150" s="73">
        <v>102</v>
      </c>
      <c r="F150" s="106">
        <v>158</v>
      </c>
      <c r="G150" s="106">
        <v>158</v>
      </c>
      <c r="H150" s="106">
        <v>158</v>
      </c>
      <c r="I150" s="106">
        <v>158</v>
      </c>
      <c r="J150" s="106">
        <v>158</v>
      </c>
      <c r="K150" s="73"/>
      <c r="L150" s="24"/>
      <c r="M150" s="23"/>
      <c r="N150" s="23"/>
      <c r="O150" s="22"/>
      <c r="P150" s="22"/>
      <c r="Q150" s="21"/>
      <c r="R150" s="20"/>
    </row>
    <row r="151" spans="1:18" x14ac:dyDescent="0.2">
      <c r="A151" s="34"/>
      <c r="B151" s="26"/>
      <c r="C151" s="26" t="s">
        <v>576</v>
      </c>
      <c r="D151" s="36"/>
      <c r="E151" s="73">
        <v>75</v>
      </c>
      <c r="F151" s="106">
        <v>142</v>
      </c>
      <c r="G151" s="106">
        <v>142</v>
      </c>
      <c r="H151" s="106">
        <v>142</v>
      </c>
      <c r="I151" s="106">
        <v>142</v>
      </c>
      <c r="J151" s="106">
        <v>142</v>
      </c>
      <c r="K151" s="73"/>
      <c r="L151" s="24"/>
      <c r="M151" s="23"/>
      <c r="N151" s="23"/>
      <c r="O151" s="22"/>
      <c r="P151" s="22"/>
      <c r="Q151" s="21"/>
      <c r="R151" s="20"/>
    </row>
    <row r="152" spans="1:18" x14ac:dyDescent="0.2">
      <c r="A152" s="34"/>
      <c r="B152" s="26"/>
      <c r="C152" s="26" t="s">
        <v>565</v>
      </c>
      <c r="D152" s="36"/>
      <c r="E152" s="73">
        <v>72</v>
      </c>
      <c r="F152" s="106">
        <v>134</v>
      </c>
      <c r="G152" s="106">
        <v>134</v>
      </c>
      <c r="H152" s="106">
        <v>134</v>
      </c>
      <c r="I152" s="106">
        <v>134</v>
      </c>
      <c r="J152" s="106">
        <v>134</v>
      </c>
      <c r="K152" s="73"/>
      <c r="L152" s="24"/>
      <c r="M152" s="23"/>
      <c r="N152" s="23"/>
      <c r="O152" s="22"/>
      <c r="P152" s="22"/>
      <c r="Q152" s="21"/>
      <c r="R152" s="20"/>
    </row>
    <row r="153" spans="1:18" x14ac:dyDescent="0.2">
      <c r="A153" s="34"/>
      <c r="B153" s="26"/>
      <c r="C153" s="26" t="s">
        <v>568</v>
      </c>
      <c r="D153" s="36"/>
      <c r="E153" s="73">
        <v>70</v>
      </c>
      <c r="F153" s="106">
        <v>125</v>
      </c>
      <c r="G153" s="106">
        <v>125</v>
      </c>
      <c r="H153" s="106">
        <v>125</v>
      </c>
      <c r="I153" s="106">
        <v>125</v>
      </c>
      <c r="J153" s="106">
        <v>125</v>
      </c>
      <c r="K153" s="73"/>
      <c r="L153" s="24"/>
      <c r="M153" s="23"/>
      <c r="N153" s="23"/>
      <c r="O153" s="22"/>
      <c r="P153" s="22"/>
      <c r="Q153" s="21"/>
      <c r="R153" s="20"/>
    </row>
    <row r="154" spans="1:18" x14ac:dyDescent="0.2">
      <c r="A154" s="34"/>
      <c r="B154" s="26"/>
      <c r="C154" s="26" t="s">
        <v>572</v>
      </c>
      <c r="D154" s="36"/>
      <c r="E154" s="73">
        <v>70</v>
      </c>
      <c r="F154" s="106">
        <v>120</v>
      </c>
      <c r="G154" s="106">
        <v>120</v>
      </c>
      <c r="H154" s="106">
        <v>120</v>
      </c>
      <c r="I154" s="106">
        <v>120</v>
      </c>
      <c r="J154" s="106">
        <v>120</v>
      </c>
      <c r="K154" s="73"/>
      <c r="L154" s="24"/>
      <c r="M154" s="23"/>
      <c r="N154" s="23"/>
      <c r="O154" s="22"/>
      <c r="P154" s="22"/>
      <c r="Q154" s="21"/>
      <c r="R154" s="20"/>
    </row>
    <row r="155" spans="1:18" x14ac:dyDescent="0.2">
      <c r="A155" s="34"/>
      <c r="D155" s="33"/>
      <c r="F155" s="107"/>
      <c r="G155" s="107"/>
      <c r="H155" s="107"/>
      <c r="I155" s="107"/>
      <c r="J155" s="107"/>
      <c r="L155" s="24"/>
      <c r="M155" s="23"/>
      <c r="N155" s="23"/>
      <c r="O155" s="22"/>
      <c r="P155" s="22"/>
      <c r="Q155" s="21"/>
      <c r="R155" s="20"/>
    </row>
    <row r="156" spans="1:18" x14ac:dyDescent="0.2">
      <c r="A156" s="34"/>
      <c r="D156" s="33"/>
      <c r="F156" s="107"/>
      <c r="G156" s="107"/>
      <c r="H156" s="107"/>
      <c r="I156" s="107"/>
      <c r="J156" s="107"/>
      <c r="L156" s="24"/>
      <c r="M156" s="23"/>
      <c r="N156" s="23"/>
      <c r="O156" s="22"/>
      <c r="P156" s="22"/>
      <c r="Q156" s="21"/>
      <c r="R156" s="20"/>
    </row>
    <row r="157" spans="1:18" x14ac:dyDescent="0.2">
      <c r="A157" s="115" t="s">
        <v>575</v>
      </c>
      <c r="B157" s="114"/>
      <c r="C157" s="114"/>
      <c r="D157" s="113"/>
      <c r="E157" s="17"/>
      <c r="F157" s="112"/>
      <c r="G157" s="112"/>
      <c r="H157" s="112"/>
      <c r="I157" s="112"/>
      <c r="J157" s="112"/>
      <c r="K157" s="111"/>
      <c r="L157" s="60"/>
      <c r="M157" s="103"/>
      <c r="N157" s="103"/>
      <c r="O157" s="102"/>
      <c r="P157" s="102"/>
      <c r="Q157" s="101"/>
      <c r="R157" s="100"/>
    </row>
    <row r="158" spans="1:18" x14ac:dyDescent="0.2">
      <c r="A158" s="34"/>
      <c r="F158" s="99"/>
      <c r="G158" s="99"/>
      <c r="H158" s="99"/>
      <c r="I158" s="99"/>
      <c r="J158" s="99"/>
      <c r="K158" s="109"/>
      <c r="L158" s="24"/>
      <c r="M158" s="9"/>
      <c r="N158" s="54"/>
      <c r="O158" s="46"/>
      <c r="P158" s="46"/>
      <c r="Q158" s="88"/>
      <c r="R158" s="80"/>
    </row>
    <row r="159" spans="1:18" ht="15.75" x14ac:dyDescent="0.25">
      <c r="A159" s="50" t="s">
        <v>68</v>
      </c>
      <c r="B159" s="26"/>
      <c r="C159" s="26"/>
      <c r="D159" s="89"/>
      <c r="E159" s="5"/>
      <c r="F159" s="30"/>
      <c r="G159" s="30"/>
      <c r="H159" s="30"/>
      <c r="I159" s="30"/>
      <c r="J159" s="30"/>
      <c r="K159" s="29"/>
      <c r="L159" s="24"/>
      <c r="M159" s="23"/>
      <c r="N159" s="23" t="s">
        <v>9</v>
      </c>
      <c r="O159" s="37" t="s">
        <v>544</v>
      </c>
      <c r="P159" s="35">
        <v>39861</v>
      </c>
      <c r="Q159" s="27">
        <v>1</v>
      </c>
      <c r="R159" s="20" t="s">
        <v>543</v>
      </c>
    </row>
    <row r="160" spans="1:18" x14ac:dyDescent="0.2">
      <c r="A160" s="34"/>
      <c r="E160" s="5"/>
      <c r="F160" s="44"/>
      <c r="G160" s="44"/>
      <c r="H160" s="44"/>
      <c r="I160" s="44"/>
      <c r="J160" s="44"/>
      <c r="K160" s="43"/>
      <c r="L160" s="24"/>
      <c r="M160" s="23"/>
      <c r="N160" s="23"/>
      <c r="O160" s="22"/>
      <c r="P160" s="22"/>
      <c r="Q160" s="21"/>
      <c r="R160" s="20"/>
    </row>
    <row r="161" spans="1:18" x14ac:dyDescent="0.2">
      <c r="A161" s="34"/>
      <c r="B161" s="26" t="s">
        <v>353</v>
      </c>
      <c r="C161" s="26" t="s">
        <v>574</v>
      </c>
      <c r="D161" s="36"/>
      <c r="F161" s="44"/>
      <c r="G161" s="44"/>
      <c r="H161" s="44"/>
      <c r="I161" s="44"/>
      <c r="J161" s="44"/>
      <c r="K161" s="43"/>
      <c r="L161" s="24"/>
      <c r="M161" s="23"/>
      <c r="N161" s="23"/>
      <c r="O161" s="22"/>
      <c r="P161" s="22"/>
      <c r="Q161" s="21"/>
      <c r="R161" s="20"/>
    </row>
    <row r="162" spans="1:18" x14ac:dyDescent="0.2">
      <c r="A162" s="34"/>
      <c r="B162" s="26"/>
      <c r="C162" s="26" t="s">
        <v>573</v>
      </c>
      <c r="D162" s="36"/>
      <c r="E162" s="73">
        <v>101</v>
      </c>
      <c r="F162" s="106">
        <v>168</v>
      </c>
      <c r="G162" s="106">
        <v>168</v>
      </c>
      <c r="H162" s="106">
        <v>168</v>
      </c>
      <c r="I162" s="106">
        <v>168</v>
      </c>
      <c r="J162" s="106">
        <v>168</v>
      </c>
      <c r="K162" s="73"/>
      <c r="L162" s="24"/>
      <c r="M162" s="23"/>
      <c r="N162" s="23"/>
      <c r="O162" s="22"/>
      <c r="P162" s="22"/>
      <c r="Q162" s="21"/>
      <c r="R162" s="20"/>
    </row>
    <row r="163" spans="1:18" x14ac:dyDescent="0.2">
      <c r="A163" s="34"/>
      <c r="B163" s="26"/>
      <c r="C163" s="26" t="s">
        <v>566</v>
      </c>
      <c r="D163" s="36"/>
      <c r="E163" s="73">
        <v>74</v>
      </c>
      <c r="F163" s="106">
        <v>155</v>
      </c>
      <c r="G163" s="106">
        <v>155</v>
      </c>
      <c r="H163" s="106">
        <v>155</v>
      </c>
      <c r="I163" s="106">
        <v>155</v>
      </c>
      <c r="J163" s="106">
        <v>155</v>
      </c>
      <c r="K163" s="73"/>
      <c r="L163" s="24"/>
      <c r="M163" s="23"/>
      <c r="N163" s="23"/>
      <c r="O163" s="22"/>
      <c r="P163" s="22"/>
      <c r="Q163" s="21"/>
      <c r="R163" s="20"/>
    </row>
    <row r="164" spans="1:18" x14ac:dyDescent="0.2">
      <c r="A164" s="34"/>
      <c r="B164" s="26"/>
      <c r="C164" s="26" t="s">
        <v>565</v>
      </c>
      <c r="D164" s="36"/>
      <c r="E164" s="73">
        <v>70</v>
      </c>
      <c r="F164" s="106">
        <v>145</v>
      </c>
      <c r="G164" s="106">
        <v>145</v>
      </c>
      <c r="H164" s="106">
        <v>145</v>
      </c>
      <c r="I164" s="106">
        <v>145</v>
      </c>
      <c r="J164" s="106">
        <v>145</v>
      </c>
      <c r="K164" s="73"/>
      <c r="L164" s="24"/>
      <c r="M164" s="23"/>
      <c r="N164" s="23"/>
      <c r="O164" s="22"/>
      <c r="P164" s="22"/>
      <c r="Q164" s="21"/>
      <c r="R164" s="20"/>
    </row>
    <row r="165" spans="1:18" x14ac:dyDescent="0.2">
      <c r="A165" s="34"/>
      <c r="B165" s="26"/>
      <c r="C165" s="26" t="s">
        <v>568</v>
      </c>
      <c r="D165" s="36"/>
      <c r="E165" s="73">
        <v>69</v>
      </c>
      <c r="F165" s="106">
        <v>135</v>
      </c>
      <c r="G165" s="106">
        <v>135</v>
      </c>
      <c r="H165" s="106">
        <v>135</v>
      </c>
      <c r="I165" s="106">
        <v>135</v>
      </c>
      <c r="J165" s="106">
        <v>135</v>
      </c>
      <c r="K165" s="73"/>
      <c r="L165" s="24"/>
      <c r="M165" s="23"/>
      <c r="N165" s="23"/>
      <c r="O165" s="22"/>
      <c r="P165" s="22"/>
      <c r="Q165" s="21"/>
      <c r="R165" s="20"/>
    </row>
    <row r="166" spans="1:18" x14ac:dyDescent="0.2">
      <c r="A166" s="34"/>
      <c r="B166" s="26"/>
      <c r="C166" s="26" t="s">
        <v>572</v>
      </c>
      <c r="D166" s="36"/>
      <c r="E166" s="73">
        <v>66</v>
      </c>
      <c r="F166" s="106">
        <v>130</v>
      </c>
      <c r="G166" s="106">
        <v>130</v>
      </c>
      <c r="H166" s="106">
        <v>130</v>
      </c>
      <c r="I166" s="106">
        <v>130</v>
      </c>
      <c r="J166" s="106">
        <v>130</v>
      </c>
      <c r="K166" s="73"/>
      <c r="L166" s="24"/>
      <c r="M166" s="23"/>
      <c r="N166" s="23"/>
      <c r="O166" s="22"/>
      <c r="P166" s="22"/>
      <c r="Q166" s="21"/>
      <c r="R166" s="20"/>
    </row>
    <row r="167" spans="1:18" x14ac:dyDescent="0.2">
      <c r="A167" s="34"/>
      <c r="D167" s="33"/>
      <c r="F167" s="107"/>
      <c r="G167" s="107"/>
      <c r="H167" s="107"/>
      <c r="I167" s="107"/>
      <c r="J167" s="107"/>
      <c r="L167" s="24"/>
      <c r="M167" s="23"/>
      <c r="N167" s="23"/>
      <c r="O167" s="22"/>
      <c r="P167" s="22"/>
      <c r="Q167" s="21"/>
      <c r="R167" s="20"/>
    </row>
    <row r="168" spans="1:18" x14ac:dyDescent="0.2">
      <c r="A168" s="34"/>
      <c r="B168" s="26" t="s">
        <v>344</v>
      </c>
      <c r="C168" s="26" t="s">
        <v>571</v>
      </c>
      <c r="D168" s="36"/>
      <c r="F168" s="107"/>
      <c r="G168" s="107"/>
      <c r="H168" s="107"/>
      <c r="I168" s="107"/>
      <c r="J168" s="107"/>
      <c r="L168" s="24"/>
      <c r="M168" s="23"/>
      <c r="N168" s="23"/>
      <c r="O168" s="22"/>
      <c r="P168" s="22"/>
      <c r="Q168" s="21"/>
      <c r="R168" s="20"/>
    </row>
    <row r="169" spans="1:18" x14ac:dyDescent="0.2">
      <c r="A169" s="34"/>
      <c r="B169" s="26"/>
      <c r="C169" s="26" t="s">
        <v>570</v>
      </c>
      <c r="D169" s="36"/>
      <c r="F169" s="107"/>
      <c r="G169" s="107"/>
      <c r="H169" s="107"/>
      <c r="I169" s="107"/>
      <c r="J169" s="107"/>
      <c r="L169" s="24"/>
      <c r="M169" s="23"/>
      <c r="N169" s="23"/>
      <c r="O169" s="22"/>
      <c r="P169" s="22"/>
      <c r="Q169" s="21"/>
      <c r="R169" s="20"/>
    </row>
    <row r="170" spans="1:18" x14ac:dyDescent="0.2">
      <c r="A170" s="34"/>
      <c r="B170" s="26"/>
      <c r="C170" s="26" t="s">
        <v>569</v>
      </c>
      <c r="D170" s="36"/>
      <c r="E170" s="73">
        <v>45</v>
      </c>
      <c r="F170" s="106">
        <v>58</v>
      </c>
      <c r="G170" s="106">
        <v>58</v>
      </c>
      <c r="H170" s="106">
        <v>58</v>
      </c>
      <c r="I170" s="106">
        <v>58</v>
      </c>
      <c r="J170" s="106">
        <v>58</v>
      </c>
      <c r="K170" s="73"/>
      <c r="L170" s="24"/>
      <c r="M170" s="23"/>
      <c r="N170" s="23"/>
      <c r="O170" s="22"/>
      <c r="P170" s="22"/>
      <c r="Q170" s="21"/>
      <c r="R170" s="20"/>
    </row>
    <row r="171" spans="1:18" x14ac:dyDescent="0.2">
      <c r="A171" s="34"/>
      <c r="B171" s="26"/>
      <c r="C171" s="26" t="s">
        <v>568</v>
      </c>
      <c r="D171" s="36"/>
      <c r="E171" s="73">
        <v>27</v>
      </c>
      <c r="F171" s="106">
        <v>53</v>
      </c>
      <c r="G171" s="106">
        <v>53</v>
      </c>
      <c r="H171" s="106">
        <v>53</v>
      </c>
      <c r="I171" s="106">
        <v>53</v>
      </c>
      <c r="J171" s="106">
        <v>53</v>
      </c>
      <c r="K171" s="73"/>
      <c r="L171" s="24"/>
      <c r="M171" s="23"/>
      <c r="N171" s="23"/>
      <c r="O171" s="22"/>
      <c r="P171" s="22"/>
      <c r="Q171" s="21"/>
      <c r="R171" s="20"/>
    </row>
    <row r="172" spans="1:18" x14ac:dyDescent="0.2">
      <c r="A172" s="34"/>
      <c r="B172" s="26"/>
      <c r="C172" s="26" t="s">
        <v>567</v>
      </c>
      <c r="D172" s="36"/>
      <c r="E172" s="73">
        <v>25</v>
      </c>
      <c r="F172" s="106">
        <v>48</v>
      </c>
      <c r="G172" s="106">
        <v>48</v>
      </c>
      <c r="H172" s="106">
        <v>48</v>
      </c>
      <c r="I172" s="106">
        <v>48</v>
      </c>
      <c r="J172" s="106">
        <v>48</v>
      </c>
      <c r="K172" s="73"/>
      <c r="L172" s="24"/>
      <c r="M172" s="23"/>
      <c r="N172" s="23"/>
      <c r="O172" s="22"/>
      <c r="P172" s="22"/>
      <c r="Q172" s="21"/>
      <c r="R172" s="20"/>
    </row>
    <row r="173" spans="1:18" x14ac:dyDescent="0.2">
      <c r="A173" s="34"/>
      <c r="B173" s="26"/>
      <c r="C173" s="26" t="s">
        <v>566</v>
      </c>
      <c r="D173" s="36"/>
      <c r="E173" s="73">
        <v>31</v>
      </c>
      <c r="F173" s="106">
        <v>66</v>
      </c>
      <c r="G173" s="106">
        <v>66</v>
      </c>
      <c r="H173" s="106">
        <v>66</v>
      </c>
      <c r="I173" s="106">
        <v>66</v>
      </c>
      <c r="J173" s="106">
        <v>66</v>
      </c>
      <c r="K173" s="73"/>
      <c r="L173" s="24"/>
      <c r="M173" s="23"/>
      <c r="N173" s="23"/>
      <c r="O173" s="22"/>
      <c r="P173" s="22"/>
      <c r="Q173" s="21"/>
      <c r="R173" s="20"/>
    </row>
    <row r="174" spans="1:18" x14ac:dyDescent="0.2">
      <c r="A174" s="34"/>
      <c r="B174" s="26"/>
      <c r="C174" s="26" t="s">
        <v>565</v>
      </c>
      <c r="D174" s="36"/>
      <c r="E174" s="73">
        <v>29</v>
      </c>
      <c r="F174" s="106">
        <v>61</v>
      </c>
      <c r="G174" s="106">
        <v>61</v>
      </c>
      <c r="H174" s="106">
        <v>61</v>
      </c>
      <c r="I174" s="106">
        <v>61</v>
      </c>
      <c r="J174" s="106">
        <v>61</v>
      </c>
      <c r="K174" s="73"/>
      <c r="L174" s="24"/>
      <c r="M174" s="23"/>
      <c r="N174" s="23"/>
      <c r="O174" s="22"/>
      <c r="P174" s="22"/>
      <c r="Q174" s="21"/>
      <c r="R174" s="20"/>
    </row>
    <row r="175" spans="1:18" x14ac:dyDescent="0.2">
      <c r="A175" s="34"/>
      <c r="B175" s="26"/>
      <c r="C175" s="26" t="s">
        <v>564</v>
      </c>
      <c r="D175" s="36"/>
      <c r="E175" s="73">
        <v>29</v>
      </c>
      <c r="F175" s="106">
        <v>48</v>
      </c>
      <c r="G175" s="106">
        <v>48</v>
      </c>
      <c r="H175" s="106">
        <v>48</v>
      </c>
      <c r="I175" s="106">
        <v>48</v>
      </c>
      <c r="J175" s="106">
        <v>48</v>
      </c>
      <c r="K175" s="73"/>
      <c r="L175" s="24"/>
      <c r="M175" s="23"/>
      <c r="N175" s="23"/>
      <c r="O175" s="22"/>
      <c r="P175" s="22"/>
      <c r="Q175" s="21"/>
      <c r="R175" s="20"/>
    </row>
    <row r="176" spans="1:18" x14ac:dyDescent="0.2">
      <c r="A176" s="34"/>
      <c r="D176" s="33"/>
      <c r="F176" s="107"/>
      <c r="G176" s="107"/>
      <c r="H176" s="107"/>
      <c r="I176" s="107"/>
      <c r="J176" s="107"/>
      <c r="L176" s="24"/>
      <c r="M176" s="23"/>
      <c r="N176" s="23"/>
      <c r="O176" s="22"/>
      <c r="P176" s="22"/>
      <c r="Q176" s="21"/>
      <c r="R176" s="20"/>
    </row>
    <row r="177" spans="1:18" x14ac:dyDescent="0.2">
      <c r="A177" s="34"/>
      <c r="B177" s="26" t="s">
        <v>319</v>
      </c>
      <c r="C177" s="26" t="s">
        <v>563</v>
      </c>
      <c r="D177" s="36"/>
      <c r="F177" s="107"/>
      <c r="G177" s="107"/>
      <c r="H177" s="107"/>
      <c r="I177" s="107"/>
      <c r="J177" s="107"/>
      <c r="L177" s="24"/>
      <c r="M177" s="23"/>
      <c r="N177" s="23"/>
      <c r="O177" s="22"/>
      <c r="P177" s="22"/>
      <c r="Q177" s="21"/>
      <c r="R177" s="20"/>
    </row>
    <row r="178" spans="1:18" x14ac:dyDescent="0.2">
      <c r="A178" s="34"/>
      <c r="B178" s="26"/>
      <c r="C178" s="26" t="s">
        <v>562</v>
      </c>
      <c r="D178" s="36"/>
      <c r="E178" s="73">
        <v>10</v>
      </c>
      <c r="F178" s="106">
        <v>16</v>
      </c>
      <c r="G178" s="106">
        <v>16</v>
      </c>
      <c r="H178" s="106">
        <v>16</v>
      </c>
      <c r="I178" s="106">
        <v>16</v>
      </c>
      <c r="J178" s="106">
        <v>16</v>
      </c>
      <c r="K178" s="73"/>
      <c r="L178" s="24"/>
      <c r="M178" s="23"/>
      <c r="N178" s="23"/>
      <c r="O178" s="22"/>
      <c r="P178" s="22"/>
      <c r="Q178" s="21"/>
      <c r="R178" s="20"/>
    </row>
    <row r="179" spans="1:18" x14ac:dyDescent="0.2">
      <c r="A179" s="34"/>
      <c r="B179" s="26"/>
      <c r="C179" s="26" t="s">
        <v>561</v>
      </c>
      <c r="D179" s="36"/>
      <c r="F179" s="107"/>
      <c r="G179" s="107"/>
      <c r="H179" s="107"/>
      <c r="I179" s="107"/>
      <c r="J179" s="107"/>
      <c r="L179" s="24"/>
      <c r="M179" s="23"/>
      <c r="N179" s="23"/>
      <c r="O179" s="22"/>
      <c r="P179" s="22"/>
      <c r="Q179" s="21"/>
      <c r="R179" s="20"/>
    </row>
    <row r="180" spans="1:18" x14ac:dyDescent="0.2">
      <c r="A180" s="34"/>
      <c r="B180" s="26"/>
      <c r="C180" s="26" t="s">
        <v>560</v>
      </c>
      <c r="D180" s="36"/>
      <c r="E180" s="73">
        <v>4</v>
      </c>
      <c r="F180" s="106">
        <v>6</v>
      </c>
      <c r="G180" s="106">
        <v>6</v>
      </c>
      <c r="H180" s="106">
        <v>6</v>
      </c>
      <c r="I180" s="106">
        <v>6</v>
      </c>
      <c r="J180" s="106">
        <v>6</v>
      </c>
      <c r="K180" s="73"/>
      <c r="L180" s="24"/>
      <c r="M180" s="23"/>
      <c r="N180" s="23"/>
      <c r="O180" s="22"/>
      <c r="P180" s="22"/>
      <c r="Q180" s="21"/>
      <c r="R180" s="20"/>
    </row>
    <row r="181" spans="1:18" x14ac:dyDescent="0.2">
      <c r="A181" s="34"/>
      <c r="B181" s="26"/>
      <c r="C181" s="26" t="s">
        <v>559</v>
      </c>
      <c r="D181" s="36"/>
      <c r="E181" s="73">
        <v>13</v>
      </c>
      <c r="F181" s="106">
        <v>20</v>
      </c>
      <c r="G181" s="106">
        <v>20</v>
      </c>
      <c r="H181" s="106">
        <v>20</v>
      </c>
      <c r="I181" s="106">
        <v>20</v>
      </c>
      <c r="J181" s="106">
        <v>20</v>
      </c>
      <c r="K181" s="73"/>
      <c r="L181" s="24"/>
      <c r="M181" s="23"/>
      <c r="N181" s="23"/>
      <c r="O181" s="22"/>
      <c r="P181" s="22"/>
      <c r="Q181" s="21"/>
      <c r="R181" s="20"/>
    </row>
    <row r="182" spans="1:18" x14ac:dyDescent="0.2">
      <c r="A182" s="34"/>
      <c r="B182" s="26"/>
      <c r="C182" s="26" t="s">
        <v>558</v>
      </c>
      <c r="D182" s="36"/>
      <c r="E182" s="73">
        <v>7</v>
      </c>
      <c r="F182" s="106">
        <v>11</v>
      </c>
      <c r="G182" s="106">
        <v>11</v>
      </c>
      <c r="H182" s="106">
        <v>11</v>
      </c>
      <c r="I182" s="106">
        <v>11</v>
      </c>
      <c r="J182" s="106">
        <v>11</v>
      </c>
      <c r="K182" s="73"/>
      <c r="L182" s="24"/>
      <c r="M182" s="23"/>
      <c r="N182" s="23"/>
      <c r="O182" s="22"/>
      <c r="P182" s="22"/>
      <c r="Q182" s="21"/>
      <c r="R182" s="20"/>
    </row>
    <row r="183" spans="1:18" x14ac:dyDescent="0.2">
      <c r="A183" s="34"/>
      <c r="D183" s="33"/>
      <c r="F183" s="107"/>
      <c r="G183" s="107"/>
      <c r="H183" s="107"/>
      <c r="I183" s="107"/>
      <c r="J183" s="107"/>
      <c r="L183" s="24"/>
      <c r="M183" s="23"/>
      <c r="N183" s="23"/>
      <c r="O183" s="22"/>
      <c r="P183" s="22"/>
      <c r="Q183" s="21"/>
      <c r="R183" s="20"/>
    </row>
    <row r="184" spans="1:18" x14ac:dyDescent="0.2">
      <c r="A184" s="34"/>
      <c r="B184" s="26" t="s">
        <v>311</v>
      </c>
      <c r="C184" s="26" t="s">
        <v>557</v>
      </c>
      <c r="D184" s="36"/>
      <c r="F184" s="107"/>
      <c r="G184" s="107"/>
      <c r="H184" s="107"/>
      <c r="I184" s="107"/>
      <c r="J184" s="107"/>
      <c r="L184" s="24"/>
      <c r="M184" s="23"/>
      <c r="N184" s="23"/>
      <c r="O184" s="22"/>
      <c r="P184" s="22"/>
      <c r="Q184" s="21"/>
      <c r="R184" s="20"/>
    </row>
    <row r="185" spans="1:18" x14ac:dyDescent="0.2">
      <c r="A185" s="34"/>
      <c r="B185" s="26"/>
      <c r="C185" s="26" t="s">
        <v>556</v>
      </c>
      <c r="D185" s="36"/>
      <c r="E185" s="73">
        <v>7</v>
      </c>
      <c r="F185" s="106">
        <v>11</v>
      </c>
      <c r="G185" s="106">
        <v>11</v>
      </c>
      <c r="H185" s="106">
        <v>11</v>
      </c>
      <c r="I185" s="106">
        <v>11</v>
      </c>
      <c r="J185" s="106">
        <v>11</v>
      </c>
      <c r="K185" s="73"/>
      <c r="L185" s="24"/>
      <c r="M185" s="23"/>
      <c r="N185" s="23"/>
      <c r="O185" s="22"/>
      <c r="P185" s="22"/>
      <c r="Q185" s="21"/>
      <c r="R185" s="20"/>
    </row>
    <row r="186" spans="1:18" x14ac:dyDescent="0.2">
      <c r="A186" s="34"/>
      <c r="B186" s="26"/>
      <c r="C186" s="26" t="s">
        <v>555</v>
      </c>
      <c r="D186" s="36"/>
      <c r="E186" s="73">
        <v>15</v>
      </c>
      <c r="F186" s="106">
        <v>23</v>
      </c>
      <c r="G186" s="106">
        <v>23</v>
      </c>
      <c r="H186" s="106">
        <v>23</v>
      </c>
      <c r="I186" s="106">
        <v>23</v>
      </c>
      <c r="J186" s="106">
        <v>23</v>
      </c>
      <c r="K186" s="73"/>
      <c r="L186" s="24"/>
      <c r="M186" s="23"/>
      <c r="N186" s="23"/>
      <c r="O186" s="22"/>
      <c r="P186" s="22"/>
      <c r="Q186" s="21"/>
      <c r="R186" s="20"/>
    </row>
    <row r="187" spans="1:18" x14ac:dyDescent="0.2">
      <c r="A187" s="34"/>
      <c r="B187" s="26"/>
      <c r="C187" s="26" t="s">
        <v>554</v>
      </c>
      <c r="D187" s="36"/>
      <c r="E187" s="73">
        <v>15</v>
      </c>
      <c r="F187" s="106">
        <v>23</v>
      </c>
      <c r="G187" s="106">
        <v>23</v>
      </c>
      <c r="H187" s="106">
        <v>23</v>
      </c>
      <c r="I187" s="106">
        <v>23</v>
      </c>
      <c r="J187" s="106">
        <v>23</v>
      </c>
      <c r="K187" s="73"/>
      <c r="L187" s="24"/>
      <c r="M187" s="23"/>
      <c r="N187" s="23"/>
      <c r="O187" s="22"/>
      <c r="P187" s="22"/>
      <c r="Q187" s="21"/>
      <c r="R187" s="20"/>
    </row>
    <row r="188" spans="1:18" x14ac:dyDescent="0.2">
      <c r="A188" s="34"/>
      <c r="B188" s="26"/>
      <c r="C188" s="26" t="s">
        <v>553</v>
      </c>
      <c r="D188" s="36"/>
      <c r="E188" s="73">
        <v>56</v>
      </c>
      <c r="F188" s="106">
        <v>56</v>
      </c>
      <c r="G188" s="106">
        <v>56</v>
      </c>
      <c r="H188" s="106">
        <v>56</v>
      </c>
      <c r="I188" s="106">
        <v>56</v>
      </c>
      <c r="J188" s="106">
        <v>56</v>
      </c>
      <c r="K188" s="73"/>
      <c r="L188" s="24"/>
      <c r="M188" s="23"/>
      <c r="N188" s="23"/>
      <c r="O188" s="22"/>
      <c r="P188" s="22"/>
      <c r="Q188" s="21"/>
      <c r="R188" s="20"/>
    </row>
    <row r="189" spans="1:18" x14ac:dyDescent="0.2">
      <c r="A189" s="34"/>
      <c r="B189" s="26"/>
      <c r="C189" s="26" t="s">
        <v>552</v>
      </c>
      <c r="D189" s="36"/>
      <c r="F189" s="107"/>
      <c r="G189" s="107"/>
      <c r="H189" s="107"/>
      <c r="I189" s="107"/>
      <c r="J189" s="107"/>
      <c r="L189" s="24"/>
      <c r="M189" s="23"/>
      <c r="N189" s="23"/>
      <c r="O189" s="22"/>
      <c r="P189" s="22"/>
      <c r="Q189" s="21"/>
      <c r="R189" s="20"/>
    </row>
    <row r="190" spans="1:18" x14ac:dyDescent="0.2">
      <c r="A190" s="34"/>
      <c r="D190" s="33"/>
      <c r="F190" s="107"/>
      <c r="G190" s="107"/>
      <c r="H190" s="107"/>
      <c r="I190" s="107"/>
      <c r="J190" s="107"/>
      <c r="L190" s="24"/>
      <c r="M190" s="23"/>
      <c r="N190" s="23"/>
      <c r="O190" s="22"/>
      <c r="P190" s="22"/>
      <c r="Q190" s="21"/>
      <c r="R190" s="20"/>
    </row>
    <row r="191" spans="1:18" x14ac:dyDescent="0.2">
      <c r="A191" s="34"/>
      <c r="B191" s="26"/>
      <c r="C191" s="26" t="s">
        <v>551</v>
      </c>
      <c r="D191" s="36"/>
      <c r="F191" s="107"/>
      <c r="G191" s="107"/>
      <c r="H191" s="107"/>
      <c r="I191" s="107"/>
      <c r="J191" s="107"/>
      <c r="L191" s="24"/>
      <c r="M191" s="23"/>
      <c r="N191" s="23"/>
      <c r="O191" s="22"/>
      <c r="P191" s="22"/>
      <c r="Q191" s="21"/>
      <c r="R191" s="20"/>
    </row>
    <row r="192" spans="1:18" x14ac:dyDescent="0.2">
      <c r="A192" s="34"/>
      <c r="B192" s="26" t="s">
        <v>301</v>
      </c>
      <c r="C192" s="26" t="s">
        <v>550</v>
      </c>
      <c r="D192" s="36"/>
      <c r="F192" s="107"/>
      <c r="G192" s="107"/>
      <c r="H192" s="107"/>
      <c r="I192" s="107"/>
      <c r="J192" s="107"/>
      <c r="L192" s="24"/>
      <c r="M192" s="23"/>
      <c r="N192" s="23"/>
      <c r="O192" s="22"/>
      <c r="P192" s="22"/>
      <c r="Q192" s="21"/>
      <c r="R192" s="20"/>
    </row>
    <row r="193" spans="1:18" x14ac:dyDescent="0.2">
      <c r="A193" s="34"/>
      <c r="B193" s="26"/>
      <c r="C193" s="26" t="s">
        <v>549</v>
      </c>
      <c r="D193" s="36"/>
      <c r="E193" s="73">
        <v>34</v>
      </c>
      <c r="F193" s="106">
        <v>53</v>
      </c>
      <c r="G193" s="106">
        <v>53</v>
      </c>
      <c r="H193" s="106">
        <v>53</v>
      </c>
      <c r="I193" s="106">
        <v>53</v>
      </c>
      <c r="J193" s="106">
        <v>53</v>
      </c>
      <c r="K193" s="73"/>
      <c r="L193" s="24"/>
      <c r="M193" s="23"/>
      <c r="N193" s="23"/>
      <c r="O193" s="22"/>
      <c r="P193" s="22"/>
      <c r="Q193" s="21"/>
      <c r="R193" s="20"/>
    </row>
    <row r="194" spans="1:18" x14ac:dyDescent="0.2">
      <c r="A194" s="34"/>
      <c r="B194" s="26"/>
      <c r="C194" s="26" t="s">
        <v>548</v>
      </c>
      <c r="D194" s="36"/>
      <c r="E194" s="73">
        <v>22</v>
      </c>
      <c r="F194" s="106">
        <v>34</v>
      </c>
      <c r="G194" s="106">
        <v>34</v>
      </c>
      <c r="H194" s="106">
        <v>34</v>
      </c>
      <c r="I194" s="106">
        <v>34</v>
      </c>
      <c r="J194" s="106">
        <v>34</v>
      </c>
      <c r="K194" s="73"/>
      <c r="L194" s="24"/>
      <c r="M194" s="23"/>
      <c r="N194" s="23"/>
      <c r="O194" s="22"/>
      <c r="P194" s="22"/>
      <c r="Q194" s="21"/>
      <c r="R194" s="20"/>
    </row>
    <row r="195" spans="1:18" x14ac:dyDescent="0.2">
      <c r="A195" s="34"/>
      <c r="B195" s="26"/>
      <c r="C195" s="26" t="s">
        <v>547</v>
      </c>
      <c r="D195" s="36"/>
      <c r="F195" s="107"/>
      <c r="G195" s="107"/>
      <c r="H195" s="107"/>
      <c r="I195" s="107"/>
      <c r="J195" s="107"/>
      <c r="L195" s="24"/>
      <c r="M195" s="23"/>
      <c r="N195" s="23"/>
      <c r="O195" s="22"/>
      <c r="P195" s="22"/>
      <c r="Q195" s="21"/>
      <c r="R195" s="20"/>
    </row>
    <row r="196" spans="1:18" x14ac:dyDescent="0.2">
      <c r="A196" s="34"/>
      <c r="B196" s="26"/>
      <c r="C196" s="26" t="s">
        <v>546</v>
      </c>
      <c r="D196" s="36"/>
      <c r="E196" s="73">
        <v>7</v>
      </c>
      <c r="F196" s="106">
        <v>11</v>
      </c>
      <c r="G196" s="106">
        <v>11</v>
      </c>
      <c r="H196" s="106">
        <v>11</v>
      </c>
      <c r="I196" s="106">
        <v>11</v>
      </c>
      <c r="J196" s="106">
        <v>11</v>
      </c>
      <c r="K196" s="73"/>
      <c r="L196" s="24"/>
      <c r="M196" s="23"/>
      <c r="N196" s="23"/>
      <c r="O196" s="22"/>
      <c r="P196" s="22"/>
      <c r="Q196" s="21"/>
      <c r="R196" s="20"/>
    </row>
    <row r="197" spans="1:18" x14ac:dyDescent="0.2">
      <c r="A197" s="34"/>
      <c r="B197" s="26"/>
      <c r="C197" s="26" t="s">
        <v>545</v>
      </c>
      <c r="D197" s="36"/>
      <c r="E197" s="73">
        <v>23</v>
      </c>
      <c r="F197" s="106">
        <v>36</v>
      </c>
      <c r="G197" s="106">
        <v>36</v>
      </c>
      <c r="H197" s="106">
        <v>36</v>
      </c>
      <c r="I197" s="106">
        <v>36</v>
      </c>
      <c r="J197" s="106">
        <v>36</v>
      </c>
      <c r="K197" s="73"/>
      <c r="L197" s="24"/>
      <c r="M197" s="23"/>
      <c r="N197" s="23"/>
      <c r="O197" s="22"/>
      <c r="P197" s="22"/>
      <c r="Q197" s="21"/>
      <c r="R197" s="20"/>
    </row>
    <row r="198" spans="1:18" x14ac:dyDescent="0.2">
      <c r="A198" s="34"/>
      <c r="B198" s="26"/>
      <c r="C198" s="26"/>
      <c r="D198" s="36"/>
      <c r="E198" s="73"/>
      <c r="F198" s="106"/>
      <c r="G198" s="106"/>
      <c r="H198" s="106"/>
      <c r="I198" s="106"/>
      <c r="J198" s="106"/>
      <c r="K198" s="73"/>
      <c r="L198" s="24"/>
      <c r="M198" s="23"/>
      <c r="N198" s="23"/>
      <c r="O198" s="22"/>
      <c r="P198" s="22"/>
      <c r="Q198" s="21"/>
      <c r="R198" s="20"/>
    </row>
    <row r="199" spans="1:18" x14ac:dyDescent="0.2">
      <c r="A199" s="19"/>
      <c r="B199" s="18"/>
      <c r="C199" s="18"/>
      <c r="D199" s="71"/>
      <c r="E199" s="17"/>
      <c r="F199" s="110"/>
      <c r="G199" s="110"/>
      <c r="H199" s="110"/>
      <c r="I199" s="110"/>
      <c r="J199" s="110"/>
      <c r="K199" s="17"/>
      <c r="L199" s="60"/>
      <c r="M199" s="103"/>
      <c r="N199" s="103"/>
      <c r="O199" s="102"/>
      <c r="P199" s="102"/>
      <c r="Q199" s="101"/>
      <c r="R199" s="100"/>
    </row>
    <row r="200" spans="1:18" x14ac:dyDescent="0.2">
      <c r="A200" s="34"/>
      <c r="F200" s="99"/>
      <c r="G200" s="99"/>
      <c r="H200" s="99"/>
      <c r="I200" s="99"/>
      <c r="J200" s="99"/>
      <c r="K200" s="109"/>
      <c r="L200" s="24"/>
      <c r="M200" s="9"/>
      <c r="N200" s="98"/>
      <c r="P200" s="46"/>
      <c r="Q200" s="88"/>
      <c r="R200" s="80"/>
    </row>
    <row r="201" spans="1:18" ht="15.75" x14ac:dyDescent="0.25">
      <c r="A201" s="50" t="s">
        <v>68</v>
      </c>
      <c r="E201" s="5"/>
      <c r="F201" s="108"/>
      <c r="G201" s="108"/>
      <c r="H201" s="108"/>
      <c r="I201" s="108"/>
      <c r="J201" s="108"/>
      <c r="K201" s="29"/>
      <c r="L201" s="24"/>
      <c r="M201" s="9"/>
      <c r="N201" s="24" t="s">
        <v>9</v>
      </c>
      <c r="O201" s="37" t="s">
        <v>544</v>
      </c>
      <c r="P201" s="35">
        <v>39861</v>
      </c>
      <c r="Q201" s="27">
        <v>1</v>
      </c>
      <c r="R201" s="20" t="s">
        <v>543</v>
      </c>
    </row>
    <row r="202" spans="1:18" x14ac:dyDescent="0.2">
      <c r="A202" s="34"/>
      <c r="D202" s="33"/>
      <c r="F202" s="44"/>
      <c r="G202" s="44"/>
      <c r="H202" s="44"/>
      <c r="I202" s="44"/>
      <c r="J202" s="44"/>
      <c r="K202" s="43"/>
      <c r="L202" s="24"/>
      <c r="M202" s="23"/>
      <c r="N202" s="23"/>
      <c r="O202" s="22"/>
      <c r="P202" s="22"/>
      <c r="Q202" s="21"/>
      <c r="R202" s="20"/>
    </row>
    <row r="203" spans="1:18" x14ac:dyDescent="0.2">
      <c r="A203" s="34"/>
      <c r="B203" s="26"/>
      <c r="C203" s="26" t="s">
        <v>542</v>
      </c>
      <c r="D203" s="36"/>
      <c r="E203" s="73">
        <v>18</v>
      </c>
      <c r="F203" s="106">
        <v>28</v>
      </c>
      <c r="G203" s="106">
        <v>28</v>
      </c>
      <c r="H203" s="106">
        <v>28</v>
      </c>
      <c r="I203" s="106">
        <v>28</v>
      </c>
      <c r="J203" s="106">
        <v>28</v>
      </c>
      <c r="K203" s="73"/>
      <c r="L203" s="24"/>
      <c r="M203" s="23"/>
      <c r="N203" s="23"/>
      <c r="O203" s="22"/>
      <c r="P203" s="22"/>
      <c r="Q203" s="21"/>
      <c r="R203" s="20"/>
    </row>
    <row r="204" spans="1:18" x14ac:dyDescent="0.2">
      <c r="A204" s="34"/>
      <c r="B204" s="26"/>
      <c r="C204" s="26" t="s">
        <v>541</v>
      </c>
      <c r="D204" s="36"/>
      <c r="F204" s="107"/>
      <c r="G204" s="107"/>
      <c r="H204" s="107"/>
      <c r="I204" s="107"/>
      <c r="J204" s="107"/>
      <c r="L204" s="24"/>
      <c r="M204" s="23"/>
      <c r="N204" s="23"/>
      <c r="O204" s="22"/>
      <c r="P204" s="22"/>
      <c r="Q204" s="21"/>
      <c r="R204" s="20"/>
    </row>
    <row r="205" spans="1:18" x14ac:dyDescent="0.2">
      <c r="A205" s="34"/>
      <c r="B205" s="26"/>
      <c r="C205" s="26" t="s">
        <v>540</v>
      </c>
      <c r="D205" s="36"/>
      <c r="E205" s="73">
        <v>9</v>
      </c>
      <c r="F205" s="106">
        <v>14</v>
      </c>
      <c r="G205" s="106">
        <v>14</v>
      </c>
      <c r="H205" s="106">
        <v>14</v>
      </c>
      <c r="I205" s="106">
        <v>14</v>
      </c>
      <c r="J205" s="106">
        <v>14</v>
      </c>
      <c r="K205" s="73"/>
      <c r="L205" s="24"/>
      <c r="M205" s="23"/>
      <c r="N205" s="23"/>
      <c r="O205" s="22"/>
      <c r="P205" s="22"/>
      <c r="Q205" s="21"/>
      <c r="R205" s="20"/>
    </row>
    <row r="206" spans="1:18" x14ac:dyDescent="0.2">
      <c r="A206" s="34"/>
      <c r="B206" s="26"/>
      <c r="C206" s="26" t="s">
        <v>539</v>
      </c>
      <c r="D206" s="36"/>
      <c r="F206" s="107"/>
      <c r="G206" s="107"/>
      <c r="H206" s="107"/>
      <c r="I206" s="107"/>
      <c r="J206" s="107"/>
      <c r="L206" s="24"/>
      <c r="M206" s="23"/>
      <c r="N206" s="23"/>
      <c r="O206" s="22"/>
      <c r="P206" s="22"/>
      <c r="Q206" s="21"/>
      <c r="R206" s="20"/>
    </row>
    <row r="207" spans="1:18" x14ac:dyDescent="0.2">
      <c r="A207" s="34"/>
      <c r="B207" s="26"/>
      <c r="C207" s="26" t="s">
        <v>538</v>
      </c>
      <c r="D207" s="36"/>
      <c r="E207" s="73">
        <v>11</v>
      </c>
      <c r="F207" s="106">
        <v>17</v>
      </c>
      <c r="G207" s="106">
        <v>17</v>
      </c>
      <c r="H207" s="106">
        <v>17</v>
      </c>
      <c r="I207" s="106">
        <v>17</v>
      </c>
      <c r="J207" s="106">
        <v>17</v>
      </c>
      <c r="K207" s="73"/>
      <c r="L207" s="24"/>
      <c r="M207" s="23"/>
      <c r="N207" s="23"/>
      <c r="O207" s="22"/>
      <c r="P207" s="22"/>
      <c r="Q207" s="21"/>
      <c r="R207" s="20"/>
    </row>
    <row r="208" spans="1:18" x14ac:dyDescent="0.2">
      <c r="A208" s="34"/>
      <c r="B208" s="26"/>
      <c r="C208" s="26" t="s">
        <v>537</v>
      </c>
      <c r="D208" s="36"/>
      <c r="F208" s="107"/>
      <c r="G208" s="107"/>
      <c r="H208" s="107"/>
      <c r="I208" s="107"/>
      <c r="J208" s="107"/>
      <c r="L208" s="24"/>
      <c r="M208" s="23"/>
      <c r="N208" s="23"/>
      <c r="O208" s="22"/>
      <c r="P208" s="22"/>
      <c r="Q208" s="21"/>
      <c r="R208" s="20"/>
    </row>
    <row r="209" spans="1:18" x14ac:dyDescent="0.2">
      <c r="A209" s="34"/>
      <c r="B209" s="26"/>
      <c r="C209" s="26" t="s">
        <v>536</v>
      </c>
      <c r="D209" s="36"/>
      <c r="E209" s="73">
        <v>9</v>
      </c>
      <c r="F209" s="106">
        <v>14</v>
      </c>
      <c r="G209" s="106">
        <v>14</v>
      </c>
      <c r="H209" s="106">
        <v>14</v>
      </c>
      <c r="I209" s="106">
        <v>14</v>
      </c>
      <c r="J209" s="106">
        <v>14</v>
      </c>
      <c r="K209" s="73"/>
      <c r="L209" s="24"/>
      <c r="M209" s="23"/>
      <c r="N209" s="23"/>
      <c r="O209" s="22"/>
      <c r="P209" s="22"/>
      <c r="Q209" s="21"/>
      <c r="R209" s="20"/>
    </row>
    <row r="210" spans="1:18" x14ac:dyDescent="0.2">
      <c r="A210" s="34"/>
      <c r="B210" s="26"/>
      <c r="C210" s="26" t="s">
        <v>535</v>
      </c>
      <c r="D210" s="36"/>
      <c r="E210" s="73">
        <v>8</v>
      </c>
      <c r="F210" s="106">
        <v>12</v>
      </c>
      <c r="G210" s="106">
        <v>12</v>
      </c>
      <c r="H210" s="106">
        <v>12</v>
      </c>
      <c r="I210" s="106">
        <v>12</v>
      </c>
      <c r="J210" s="106">
        <v>12</v>
      </c>
      <c r="K210" s="73"/>
      <c r="L210" s="24"/>
      <c r="M210" s="23"/>
      <c r="N210" s="23"/>
      <c r="O210" s="22"/>
      <c r="P210" s="22"/>
      <c r="Q210" s="21"/>
      <c r="R210" s="20"/>
    </row>
    <row r="211" spans="1:18" x14ac:dyDescent="0.2">
      <c r="A211" s="34"/>
      <c r="B211" s="26"/>
      <c r="C211" s="26" t="s">
        <v>534</v>
      </c>
      <c r="D211" s="36"/>
      <c r="E211" s="73">
        <v>2</v>
      </c>
      <c r="F211" s="106">
        <v>3</v>
      </c>
      <c r="G211" s="106">
        <v>3</v>
      </c>
      <c r="H211" s="106">
        <v>3</v>
      </c>
      <c r="I211" s="106">
        <v>3</v>
      </c>
      <c r="J211" s="106">
        <v>3</v>
      </c>
      <c r="K211" s="73"/>
      <c r="L211" s="24"/>
      <c r="M211" s="23"/>
      <c r="N211" s="23"/>
      <c r="O211" s="22"/>
      <c r="P211" s="22"/>
      <c r="Q211" s="21"/>
      <c r="R211" s="20"/>
    </row>
    <row r="212" spans="1:18" x14ac:dyDescent="0.2">
      <c r="A212" s="34"/>
      <c r="B212" s="26"/>
      <c r="C212" s="26" t="s">
        <v>533</v>
      </c>
      <c r="D212" s="36"/>
      <c r="E212" s="1" t="s">
        <v>532</v>
      </c>
      <c r="F212" s="37" t="s">
        <v>532</v>
      </c>
      <c r="G212" s="37" t="s">
        <v>532</v>
      </c>
      <c r="H212" s="37" t="s">
        <v>532</v>
      </c>
      <c r="I212" s="37" t="s">
        <v>532</v>
      </c>
      <c r="J212" s="37" t="s">
        <v>532</v>
      </c>
      <c r="K212" s="1"/>
      <c r="L212" s="24"/>
      <c r="M212" s="23"/>
      <c r="N212" s="23"/>
      <c r="O212" s="22"/>
      <c r="P212" s="22"/>
      <c r="Q212" s="21"/>
      <c r="R212" s="20"/>
    </row>
    <row r="213" spans="1:18" x14ac:dyDescent="0.2">
      <c r="A213" s="34"/>
      <c r="D213" s="33"/>
      <c r="E213" s="1" t="s">
        <v>531</v>
      </c>
      <c r="F213" s="37" t="s">
        <v>531</v>
      </c>
      <c r="G213" s="37" t="s">
        <v>531</v>
      </c>
      <c r="H213" s="37" t="s">
        <v>531</v>
      </c>
      <c r="I213" s="37" t="s">
        <v>531</v>
      </c>
      <c r="J213" s="37" t="s">
        <v>531</v>
      </c>
      <c r="K213" s="1"/>
      <c r="L213" s="24"/>
      <c r="M213" s="23"/>
      <c r="N213" s="23"/>
      <c r="O213" s="22"/>
      <c r="P213" s="22"/>
      <c r="Q213" s="21"/>
      <c r="R213" s="20"/>
    </row>
    <row r="214" spans="1:18" x14ac:dyDescent="0.2">
      <c r="A214" s="34"/>
      <c r="D214" s="33"/>
      <c r="F214" s="25"/>
      <c r="G214" s="25"/>
      <c r="H214" s="25"/>
      <c r="I214" s="25"/>
      <c r="J214" s="25"/>
      <c r="K214" s="8"/>
      <c r="L214" s="24"/>
      <c r="M214" s="23"/>
      <c r="N214" s="23"/>
      <c r="O214" s="22"/>
      <c r="P214" s="22"/>
      <c r="Q214" s="21"/>
      <c r="R214" s="20"/>
    </row>
    <row r="215" spans="1:18" x14ac:dyDescent="0.2">
      <c r="A215" s="85" t="s">
        <v>530</v>
      </c>
      <c r="B215" s="26"/>
      <c r="C215" s="26"/>
      <c r="D215" s="36"/>
      <c r="F215" s="25"/>
      <c r="G215" s="25"/>
      <c r="H215" s="25"/>
      <c r="I215" s="25"/>
      <c r="J215" s="25"/>
      <c r="K215" s="8"/>
      <c r="L215" s="24"/>
      <c r="M215" s="23"/>
      <c r="N215" s="23"/>
      <c r="O215" s="22"/>
      <c r="P215" s="22"/>
      <c r="Q215" s="21"/>
      <c r="R215" s="20"/>
    </row>
    <row r="216" spans="1:18" x14ac:dyDescent="0.2">
      <c r="A216" s="34"/>
      <c r="D216" s="33"/>
      <c r="F216" s="25"/>
      <c r="G216" s="25"/>
      <c r="H216" s="25"/>
      <c r="I216" s="25"/>
      <c r="J216" s="25"/>
      <c r="K216" s="8"/>
      <c r="L216" s="24"/>
      <c r="M216" s="23"/>
      <c r="N216" s="23"/>
      <c r="O216" s="22"/>
      <c r="P216" s="22"/>
      <c r="Q216" s="21"/>
      <c r="R216" s="20"/>
    </row>
    <row r="217" spans="1:18" ht="15.75" x14ac:dyDescent="0.25">
      <c r="A217" s="76" t="s">
        <v>529</v>
      </c>
      <c r="B217" s="75"/>
      <c r="C217" s="75"/>
      <c r="D217" s="74"/>
      <c r="F217" s="40"/>
      <c r="G217" s="40"/>
      <c r="H217" s="40"/>
      <c r="I217" s="40"/>
      <c r="J217" s="40"/>
      <c r="K217" s="39"/>
      <c r="L217" s="24"/>
      <c r="M217" s="9"/>
      <c r="N217" s="24" t="s">
        <v>9</v>
      </c>
      <c r="O217" s="22" t="s">
        <v>21</v>
      </c>
      <c r="P217" s="35">
        <v>39451</v>
      </c>
      <c r="Q217" s="27">
        <v>1</v>
      </c>
      <c r="R217" s="20" t="s">
        <v>20</v>
      </c>
    </row>
    <row r="218" spans="1:18" x14ac:dyDescent="0.2">
      <c r="A218" s="34"/>
      <c r="D218" s="33"/>
      <c r="F218" s="32"/>
      <c r="G218" s="32"/>
      <c r="H218" s="32"/>
      <c r="I218" s="32"/>
      <c r="J218" s="32"/>
      <c r="K218" s="8"/>
      <c r="L218" s="24"/>
      <c r="M218" s="23"/>
      <c r="N218" s="23"/>
      <c r="O218" s="22"/>
      <c r="P218" s="22"/>
      <c r="Q218" s="21"/>
      <c r="R218" s="20"/>
    </row>
    <row r="219" spans="1:18" x14ac:dyDescent="0.2">
      <c r="A219" s="34"/>
      <c r="B219" s="45" t="s">
        <v>145</v>
      </c>
      <c r="C219" s="26" t="s">
        <v>528</v>
      </c>
      <c r="D219" s="36"/>
      <c r="E219" s="1" t="s">
        <v>525</v>
      </c>
      <c r="F219" s="22" t="s">
        <v>525</v>
      </c>
      <c r="G219" s="22" t="s">
        <v>525</v>
      </c>
      <c r="H219" s="22" t="s">
        <v>525</v>
      </c>
      <c r="I219" s="22" t="s">
        <v>525</v>
      </c>
      <c r="J219" s="22" t="s">
        <v>525</v>
      </c>
      <c r="K219" s="1"/>
      <c r="L219" s="24"/>
      <c r="M219" s="23"/>
      <c r="N219" s="23"/>
      <c r="O219" s="22"/>
      <c r="P219" s="22"/>
      <c r="Q219" s="21"/>
      <c r="R219" s="20"/>
    </row>
    <row r="220" spans="1:18" x14ac:dyDescent="0.2">
      <c r="A220" s="34"/>
      <c r="B220" s="26"/>
      <c r="C220" s="26" t="s">
        <v>527</v>
      </c>
      <c r="D220" s="36"/>
      <c r="E220" s="1" t="s">
        <v>523</v>
      </c>
      <c r="F220" s="22" t="s">
        <v>523</v>
      </c>
      <c r="G220" s="22" t="s">
        <v>523</v>
      </c>
      <c r="H220" s="22" t="s">
        <v>523</v>
      </c>
      <c r="I220" s="22" t="s">
        <v>523</v>
      </c>
      <c r="J220" s="22" t="s">
        <v>523</v>
      </c>
      <c r="K220" s="1"/>
      <c r="L220" s="24"/>
      <c r="M220" s="23"/>
      <c r="N220" s="23"/>
      <c r="O220" s="22"/>
      <c r="P220" s="22"/>
      <c r="Q220" s="21"/>
      <c r="R220" s="20"/>
    </row>
    <row r="221" spans="1:18" x14ac:dyDescent="0.2">
      <c r="A221" s="34"/>
      <c r="D221" s="33"/>
      <c r="F221" s="33"/>
      <c r="G221" s="33"/>
      <c r="H221" s="33"/>
      <c r="I221" s="33"/>
      <c r="J221" s="33"/>
      <c r="L221" s="24"/>
      <c r="M221" s="23"/>
      <c r="N221" s="23"/>
      <c r="O221" s="22"/>
      <c r="P221" s="22"/>
      <c r="Q221" s="21"/>
      <c r="R221" s="20"/>
    </row>
    <row r="222" spans="1:18" x14ac:dyDescent="0.2">
      <c r="A222" s="34"/>
      <c r="B222" s="45" t="s">
        <v>143</v>
      </c>
      <c r="C222" s="26" t="s">
        <v>526</v>
      </c>
      <c r="D222" s="36"/>
      <c r="E222" s="1" t="s">
        <v>525</v>
      </c>
      <c r="F222" s="22" t="s">
        <v>525</v>
      </c>
      <c r="G222" s="22" t="s">
        <v>525</v>
      </c>
      <c r="H222" s="22" t="s">
        <v>525</v>
      </c>
      <c r="I222" s="22" t="s">
        <v>525</v>
      </c>
      <c r="J222" s="22" t="s">
        <v>525</v>
      </c>
      <c r="K222" s="1"/>
      <c r="L222" s="24"/>
      <c r="M222" s="23"/>
      <c r="N222" s="23"/>
      <c r="O222" s="22"/>
      <c r="P222" s="22"/>
      <c r="Q222" s="21"/>
      <c r="R222" s="20"/>
    </row>
    <row r="223" spans="1:18" x14ac:dyDescent="0.2">
      <c r="A223" s="34"/>
      <c r="B223" s="26"/>
      <c r="C223" s="26" t="s">
        <v>524</v>
      </c>
      <c r="D223" s="36"/>
      <c r="E223" s="1" t="s">
        <v>523</v>
      </c>
      <c r="F223" s="22" t="s">
        <v>523</v>
      </c>
      <c r="G223" s="22" t="s">
        <v>523</v>
      </c>
      <c r="H223" s="22" t="s">
        <v>523</v>
      </c>
      <c r="I223" s="22" t="s">
        <v>523</v>
      </c>
      <c r="J223" s="22" t="s">
        <v>523</v>
      </c>
      <c r="K223" s="1"/>
      <c r="L223" s="24"/>
      <c r="M223" s="23"/>
      <c r="N223" s="23"/>
      <c r="O223" s="22"/>
      <c r="P223" s="22"/>
      <c r="Q223" s="21"/>
      <c r="R223" s="20"/>
    </row>
    <row r="224" spans="1:18" x14ac:dyDescent="0.2">
      <c r="A224" s="34"/>
      <c r="D224" s="33"/>
      <c r="F224" s="33"/>
      <c r="G224" s="33"/>
      <c r="H224" s="33"/>
      <c r="I224" s="33"/>
      <c r="J224" s="33"/>
      <c r="L224" s="24"/>
      <c r="M224" s="23"/>
      <c r="N224" s="23"/>
      <c r="O224" s="22"/>
      <c r="P224" s="22"/>
      <c r="Q224" s="21"/>
      <c r="R224" s="20"/>
    </row>
    <row r="225" spans="1:18" x14ac:dyDescent="0.2">
      <c r="A225" s="34"/>
      <c r="B225" s="26" t="s">
        <v>139</v>
      </c>
      <c r="C225" s="26" t="s">
        <v>522</v>
      </c>
      <c r="D225" s="36"/>
      <c r="E225" s="1" t="s">
        <v>521</v>
      </c>
      <c r="F225" s="22" t="s">
        <v>521</v>
      </c>
      <c r="G225" s="22" t="s">
        <v>521</v>
      </c>
      <c r="H225" s="22" t="s">
        <v>521</v>
      </c>
      <c r="I225" s="22" t="s">
        <v>521</v>
      </c>
      <c r="J225" s="22" t="s">
        <v>521</v>
      </c>
      <c r="K225" s="1"/>
      <c r="L225" s="24"/>
      <c r="M225" s="23"/>
      <c r="N225" s="23"/>
      <c r="O225" s="22"/>
      <c r="P225" s="22"/>
      <c r="Q225" s="21"/>
      <c r="R225" s="20"/>
    </row>
    <row r="226" spans="1:18" x14ac:dyDescent="0.2">
      <c r="A226" s="34"/>
      <c r="B226" s="26"/>
      <c r="C226" s="26" t="s">
        <v>520</v>
      </c>
      <c r="D226" s="36"/>
      <c r="F226" s="33"/>
      <c r="G226" s="33"/>
      <c r="H226" s="33"/>
      <c r="I226" s="33"/>
      <c r="J226" s="33"/>
      <c r="L226" s="24"/>
      <c r="M226" s="23"/>
      <c r="N226" s="23"/>
      <c r="O226" s="22"/>
      <c r="P226" s="22"/>
      <c r="Q226" s="21"/>
      <c r="R226" s="20"/>
    </row>
    <row r="227" spans="1:18" x14ac:dyDescent="0.2">
      <c r="A227" s="34"/>
      <c r="B227" s="26"/>
      <c r="C227" s="26" t="s">
        <v>519</v>
      </c>
      <c r="D227" s="36"/>
      <c r="F227" s="33"/>
      <c r="G227" s="33"/>
      <c r="H227" s="33"/>
      <c r="I227" s="33"/>
      <c r="J227" s="33"/>
      <c r="L227" s="24"/>
      <c r="M227" s="23"/>
      <c r="N227" s="23"/>
      <c r="O227" s="22"/>
      <c r="P227" s="22"/>
      <c r="Q227" s="21"/>
      <c r="R227" s="20"/>
    </row>
    <row r="228" spans="1:18" x14ac:dyDescent="0.2">
      <c r="A228" s="34"/>
      <c r="D228" s="33"/>
      <c r="F228" s="33"/>
      <c r="G228" s="33"/>
      <c r="H228" s="33"/>
      <c r="I228" s="33"/>
      <c r="J228" s="33"/>
      <c r="L228" s="24"/>
      <c r="M228" s="23"/>
      <c r="N228" s="23"/>
      <c r="O228" s="22"/>
      <c r="P228" s="22"/>
      <c r="Q228" s="21"/>
      <c r="R228" s="20"/>
    </row>
    <row r="229" spans="1:18" x14ac:dyDescent="0.2">
      <c r="A229" s="34"/>
      <c r="B229" s="26" t="s">
        <v>121</v>
      </c>
      <c r="C229" s="26" t="s">
        <v>518</v>
      </c>
      <c r="D229" s="36"/>
      <c r="E229" s="1" t="s">
        <v>517</v>
      </c>
      <c r="F229" s="22" t="s">
        <v>517</v>
      </c>
      <c r="G229" s="22" t="s">
        <v>517</v>
      </c>
      <c r="H229" s="22" t="s">
        <v>517</v>
      </c>
      <c r="I229" s="22" t="s">
        <v>517</v>
      </c>
      <c r="J229" s="22" t="s">
        <v>517</v>
      </c>
      <c r="K229" s="1"/>
      <c r="L229" s="24"/>
      <c r="M229" s="23"/>
      <c r="N229" s="23"/>
      <c r="O229" s="22"/>
      <c r="P229" s="22"/>
      <c r="Q229" s="21"/>
      <c r="R229" s="20"/>
    </row>
    <row r="230" spans="1:18" x14ac:dyDescent="0.2">
      <c r="A230" s="34"/>
      <c r="B230" s="26"/>
      <c r="C230" s="26" t="s">
        <v>516</v>
      </c>
      <c r="D230" s="36"/>
      <c r="F230" s="32"/>
      <c r="G230" s="32"/>
      <c r="H230" s="32"/>
      <c r="I230" s="32"/>
      <c r="J230" s="32"/>
      <c r="K230" s="8"/>
      <c r="L230" s="24"/>
      <c r="M230" s="23"/>
      <c r="N230" s="23"/>
      <c r="O230" s="22"/>
      <c r="P230" s="22"/>
      <c r="Q230" s="21"/>
      <c r="R230" s="20"/>
    </row>
    <row r="231" spans="1:18" x14ac:dyDescent="0.2">
      <c r="A231" s="34"/>
      <c r="D231" s="33"/>
      <c r="F231" s="32"/>
      <c r="G231" s="32"/>
      <c r="H231" s="32"/>
      <c r="I231" s="32"/>
      <c r="J231" s="32"/>
      <c r="K231" s="8"/>
      <c r="L231" s="24"/>
      <c r="M231" s="23"/>
      <c r="N231" s="23"/>
      <c r="O231" s="22"/>
      <c r="P231" s="22"/>
      <c r="Q231" s="21"/>
      <c r="R231" s="20"/>
    </row>
    <row r="232" spans="1:18" x14ac:dyDescent="0.2">
      <c r="A232" s="34"/>
      <c r="B232" s="26" t="s">
        <v>116</v>
      </c>
      <c r="C232" s="26" t="s">
        <v>515</v>
      </c>
      <c r="D232" s="36"/>
      <c r="E232" s="1" t="s">
        <v>23</v>
      </c>
      <c r="F232" s="22" t="s">
        <v>500</v>
      </c>
      <c r="G232" s="22" t="s">
        <v>500</v>
      </c>
      <c r="H232" s="22" t="s">
        <v>500</v>
      </c>
      <c r="I232" s="22" t="s">
        <v>500</v>
      </c>
      <c r="J232" s="22" t="s">
        <v>500</v>
      </c>
      <c r="K232" s="1"/>
      <c r="L232" s="24"/>
      <c r="M232" s="28">
        <v>56.4876</v>
      </c>
      <c r="N232" s="23" t="s">
        <v>9</v>
      </c>
      <c r="O232" s="22" t="s">
        <v>8</v>
      </c>
      <c r="P232" s="35">
        <v>45435</v>
      </c>
      <c r="Q232" s="27"/>
      <c r="R232" s="20" t="s">
        <v>7</v>
      </c>
    </row>
    <row r="233" spans="1:18" x14ac:dyDescent="0.2">
      <c r="A233" s="34"/>
      <c r="B233" s="26"/>
      <c r="C233" s="26" t="s">
        <v>514</v>
      </c>
      <c r="D233" s="36"/>
      <c r="E233" s="1" t="s">
        <v>18</v>
      </c>
      <c r="F233" s="22" t="s">
        <v>18</v>
      </c>
      <c r="G233" s="22" t="s">
        <v>18</v>
      </c>
      <c r="H233" s="22" t="s">
        <v>18</v>
      </c>
      <c r="I233" s="22" t="s">
        <v>18</v>
      </c>
      <c r="J233" s="22" t="s">
        <v>18</v>
      </c>
      <c r="K233" s="1"/>
      <c r="L233" s="24"/>
      <c r="M233" s="23"/>
      <c r="N233" s="23"/>
      <c r="O233" s="22"/>
      <c r="P233" s="22"/>
      <c r="Q233" s="27"/>
      <c r="R233" s="20"/>
    </row>
    <row r="234" spans="1:18" x14ac:dyDescent="0.2">
      <c r="A234" s="34"/>
      <c r="B234" s="26"/>
      <c r="C234" s="26" t="s">
        <v>513</v>
      </c>
      <c r="D234" s="36"/>
      <c r="F234" s="32"/>
      <c r="G234" s="32"/>
      <c r="H234" s="32"/>
      <c r="I234" s="32"/>
      <c r="J234" s="32"/>
      <c r="K234" s="8"/>
      <c r="L234" s="24"/>
      <c r="M234" s="23"/>
      <c r="N234" s="23"/>
      <c r="O234" s="22"/>
      <c r="P234" s="22"/>
      <c r="Q234" s="27"/>
      <c r="R234" s="20"/>
    </row>
    <row r="235" spans="1:18" x14ac:dyDescent="0.2">
      <c r="A235" s="34"/>
      <c r="D235" s="33"/>
      <c r="F235" s="32"/>
      <c r="G235" s="32"/>
      <c r="H235" s="32"/>
      <c r="I235" s="32"/>
      <c r="J235" s="32"/>
      <c r="K235" s="8"/>
      <c r="L235" s="24"/>
      <c r="M235" s="23"/>
      <c r="N235" s="23"/>
      <c r="O235" s="22"/>
      <c r="P235" s="22"/>
      <c r="Q235" s="27"/>
      <c r="R235" s="20"/>
    </row>
    <row r="236" spans="1:18" x14ac:dyDescent="0.2">
      <c r="A236" s="34"/>
      <c r="B236" s="26" t="s">
        <v>103</v>
      </c>
      <c r="C236" s="26" t="s">
        <v>512</v>
      </c>
      <c r="D236" s="36"/>
      <c r="E236" s="1" t="s">
        <v>23</v>
      </c>
      <c r="F236" s="22" t="s">
        <v>500</v>
      </c>
      <c r="G236" s="22" t="s">
        <v>500</v>
      </c>
      <c r="H236" s="22" t="s">
        <v>500</v>
      </c>
      <c r="I236" s="22" t="s">
        <v>500</v>
      </c>
      <c r="J236" s="22" t="s">
        <v>500</v>
      </c>
      <c r="K236" s="1"/>
      <c r="L236" s="24"/>
      <c r="M236" s="28">
        <v>56.4876</v>
      </c>
      <c r="N236" s="23" t="s">
        <v>9</v>
      </c>
      <c r="O236" s="22" t="s">
        <v>8</v>
      </c>
      <c r="P236" s="35">
        <v>45435</v>
      </c>
      <c r="Q236" s="27"/>
      <c r="R236" s="20" t="s">
        <v>7</v>
      </c>
    </row>
    <row r="237" spans="1:18" x14ac:dyDescent="0.2">
      <c r="A237" s="34"/>
      <c r="B237" s="26"/>
      <c r="C237" s="26" t="s">
        <v>511</v>
      </c>
      <c r="D237" s="36"/>
      <c r="E237" s="1" t="s">
        <v>510</v>
      </c>
      <c r="F237" s="22" t="s">
        <v>18</v>
      </c>
      <c r="G237" s="22" t="s">
        <v>18</v>
      </c>
      <c r="H237" s="22" t="s">
        <v>18</v>
      </c>
      <c r="I237" s="22" t="s">
        <v>18</v>
      </c>
      <c r="J237" s="22" t="s">
        <v>18</v>
      </c>
      <c r="K237" s="1"/>
      <c r="L237" s="24"/>
      <c r="M237" s="23"/>
      <c r="N237" s="23"/>
      <c r="O237" s="22"/>
      <c r="P237" s="22"/>
      <c r="Q237" s="21"/>
      <c r="R237" s="20"/>
    </row>
    <row r="238" spans="1:18" x14ac:dyDescent="0.2">
      <c r="A238" s="34"/>
      <c r="B238" s="26"/>
      <c r="C238" s="26" t="s">
        <v>509</v>
      </c>
      <c r="D238" s="36"/>
      <c r="F238" s="32"/>
      <c r="G238" s="32"/>
      <c r="H238" s="32"/>
      <c r="I238" s="32"/>
      <c r="J238" s="32"/>
      <c r="K238" s="8"/>
      <c r="L238" s="24"/>
      <c r="M238" s="23"/>
      <c r="N238" s="23"/>
      <c r="O238" s="22"/>
      <c r="P238" s="22"/>
      <c r="Q238" s="21"/>
      <c r="R238" s="20"/>
    </row>
    <row r="239" spans="1:18" x14ac:dyDescent="0.2">
      <c r="A239" s="34"/>
      <c r="B239" s="26"/>
      <c r="C239" s="26"/>
      <c r="D239" s="36"/>
      <c r="F239" s="32"/>
      <c r="G239" s="32"/>
      <c r="H239" s="32"/>
      <c r="I239" s="32"/>
      <c r="J239" s="32"/>
      <c r="K239" s="8"/>
      <c r="L239" s="24"/>
      <c r="M239" s="23"/>
      <c r="N239" s="23"/>
      <c r="O239" s="22"/>
      <c r="P239" s="22"/>
      <c r="Q239" s="21"/>
      <c r="R239" s="20"/>
    </row>
    <row r="240" spans="1:18" x14ac:dyDescent="0.2">
      <c r="A240" s="34"/>
      <c r="B240" s="26" t="s">
        <v>77</v>
      </c>
      <c r="C240" s="26" t="s">
        <v>508</v>
      </c>
      <c r="D240" s="36"/>
      <c r="E240" t="s">
        <v>507</v>
      </c>
      <c r="F240" s="40"/>
      <c r="G240" s="40"/>
      <c r="H240" s="40"/>
      <c r="I240" s="40"/>
      <c r="J240" s="40"/>
      <c r="K240" s="39"/>
      <c r="L240" s="24"/>
      <c r="M240" s="28">
        <v>56.4876</v>
      </c>
      <c r="N240" s="28"/>
      <c r="O240" s="22"/>
      <c r="P240" s="35"/>
      <c r="Q240" s="27"/>
      <c r="R240" s="20"/>
    </row>
    <row r="241" spans="1:18" x14ac:dyDescent="0.2">
      <c r="A241" s="34"/>
      <c r="B241" s="26"/>
      <c r="C241" s="26"/>
      <c r="D241" s="36"/>
      <c r="F241" s="32"/>
      <c r="G241" s="32"/>
      <c r="H241" s="32"/>
      <c r="I241" s="32"/>
      <c r="J241" s="32"/>
      <c r="K241" s="8"/>
      <c r="L241" s="24"/>
      <c r="M241" s="23"/>
      <c r="N241" s="23"/>
      <c r="O241" s="22"/>
      <c r="P241" s="22"/>
      <c r="Q241" s="21"/>
      <c r="R241" s="20"/>
    </row>
    <row r="242" spans="1:18" x14ac:dyDescent="0.2">
      <c r="A242" s="34"/>
      <c r="B242" s="26" t="s">
        <v>29</v>
      </c>
      <c r="C242" s="26" t="s">
        <v>506</v>
      </c>
      <c r="D242" s="36"/>
      <c r="E242" s="1" t="s">
        <v>505</v>
      </c>
      <c r="F242" s="22" t="s">
        <v>500</v>
      </c>
      <c r="G242" s="22" t="s">
        <v>500</v>
      </c>
      <c r="H242" s="22" t="s">
        <v>500</v>
      </c>
      <c r="I242" s="22" t="s">
        <v>500</v>
      </c>
      <c r="J242" s="22" t="s">
        <v>500</v>
      </c>
      <c r="K242" s="1"/>
      <c r="L242" s="24"/>
      <c r="M242" s="28">
        <v>56.4876</v>
      </c>
      <c r="N242" s="23" t="s">
        <v>9</v>
      </c>
      <c r="O242" s="22" t="s">
        <v>8</v>
      </c>
      <c r="P242" s="35">
        <v>45435</v>
      </c>
      <c r="Q242" s="27"/>
      <c r="R242" s="20" t="s">
        <v>7</v>
      </c>
    </row>
    <row r="243" spans="1:18" x14ac:dyDescent="0.2">
      <c r="A243" s="34"/>
      <c r="B243" s="26"/>
      <c r="C243" s="26"/>
      <c r="D243" s="36"/>
      <c r="E243" s="1" t="s">
        <v>504</v>
      </c>
      <c r="F243" s="22" t="s">
        <v>504</v>
      </c>
      <c r="G243" s="22" t="s">
        <v>504</v>
      </c>
      <c r="H243" s="22" t="s">
        <v>504</v>
      </c>
      <c r="I243" s="22" t="s">
        <v>504</v>
      </c>
      <c r="J243" s="22" t="s">
        <v>504</v>
      </c>
      <c r="K243" s="1"/>
      <c r="L243" s="24"/>
      <c r="M243" s="23"/>
      <c r="N243" s="23"/>
      <c r="O243" s="22"/>
      <c r="P243" s="22"/>
      <c r="Q243" s="21"/>
      <c r="R243" s="20"/>
    </row>
    <row r="244" spans="1:18" x14ac:dyDescent="0.2">
      <c r="A244" s="34"/>
      <c r="B244" s="26"/>
      <c r="C244" s="26"/>
      <c r="D244" s="36"/>
      <c r="E244" s="1"/>
      <c r="F244" s="32"/>
      <c r="G244" s="32"/>
      <c r="H244" s="32"/>
      <c r="I244" s="32"/>
      <c r="J244" s="32"/>
      <c r="K244" s="8"/>
      <c r="L244" s="24"/>
      <c r="M244" s="23"/>
      <c r="N244" s="23"/>
      <c r="O244" s="22"/>
      <c r="P244" s="22"/>
      <c r="Q244" s="21"/>
      <c r="R244" s="20"/>
    </row>
    <row r="245" spans="1:18" x14ac:dyDescent="0.2">
      <c r="A245" s="34"/>
      <c r="B245" s="26" t="s">
        <v>25</v>
      </c>
      <c r="C245" s="26" t="s">
        <v>503</v>
      </c>
      <c r="D245" s="36"/>
      <c r="E245" s="1" t="s">
        <v>502</v>
      </c>
      <c r="F245" s="22" t="s">
        <v>500</v>
      </c>
      <c r="G245" s="22" t="s">
        <v>500</v>
      </c>
      <c r="H245" s="22" t="s">
        <v>500</v>
      </c>
      <c r="I245" s="22" t="s">
        <v>500</v>
      </c>
      <c r="J245" s="22" t="s">
        <v>500</v>
      </c>
      <c r="K245" s="1"/>
      <c r="L245" s="24"/>
      <c r="M245" s="28">
        <v>56.4876</v>
      </c>
      <c r="N245" s="23" t="s">
        <v>9</v>
      </c>
      <c r="O245" s="22" t="s">
        <v>8</v>
      </c>
      <c r="P245" s="35">
        <v>45435</v>
      </c>
      <c r="Q245" s="27"/>
      <c r="R245" s="20" t="s">
        <v>7</v>
      </c>
    </row>
    <row r="246" spans="1:18" x14ac:dyDescent="0.2">
      <c r="A246" s="34"/>
      <c r="B246" s="26"/>
      <c r="C246" s="26"/>
      <c r="D246" s="36"/>
      <c r="E246" s="1"/>
      <c r="F246" s="22"/>
      <c r="G246" s="22"/>
      <c r="H246" s="22"/>
      <c r="I246" s="22"/>
      <c r="J246" s="22"/>
      <c r="K246" s="1"/>
      <c r="L246" s="24"/>
      <c r="M246" s="28"/>
      <c r="N246" s="28"/>
      <c r="O246" s="22"/>
      <c r="P246" s="35"/>
      <c r="Q246" s="27"/>
      <c r="R246" s="20"/>
    </row>
    <row r="247" spans="1:18" x14ac:dyDescent="0.2">
      <c r="A247" s="34"/>
      <c r="B247" s="26" t="s">
        <v>11</v>
      </c>
      <c r="C247" s="26" t="s">
        <v>501</v>
      </c>
      <c r="D247" s="36"/>
      <c r="E247" s="1"/>
      <c r="F247" s="22" t="s">
        <v>500</v>
      </c>
      <c r="G247" s="22" t="s">
        <v>500</v>
      </c>
      <c r="H247" s="22" t="s">
        <v>500</v>
      </c>
      <c r="I247" s="22" t="s">
        <v>500</v>
      </c>
      <c r="J247" s="22" t="s">
        <v>500</v>
      </c>
      <c r="K247" s="1"/>
      <c r="L247" s="24"/>
      <c r="M247" s="28"/>
      <c r="N247" s="23" t="s">
        <v>9</v>
      </c>
      <c r="O247" s="22" t="s">
        <v>8</v>
      </c>
      <c r="P247" s="35">
        <v>45435</v>
      </c>
      <c r="Q247" s="27"/>
      <c r="R247" s="20" t="s">
        <v>7</v>
      </c>
    </row>
    <row r="248" spans="1:18" x14ac:dyDescent="0.2">
      <c r="A248" s="34"/>
      <c r="B248" s="26"/>
      <c r="C248" s="26" t="s">
        <v>499</v>
      </c>
      <c r="D248" s="36"/>
      <c r="E248" s="1"/>
      <c r="F248" s="22" t="s">
        <v>498</v>
      </c>
      <c r="G248" s="22" t="s">
        <v>498</v>
      </c>
      <c r="H248" s="22" t="s">
        <v>498</v>
      </c>
      <c r="I248" s="22" t="s">
        <v>498</v>
      </c>
      <c r="J248" s="22" t="s">
        <v>498</v>
      </c>
      <c r="K248" s="1"/>
      <c r="L248" s="24"/>
      <c r="M248" s="28"/>
      <c r="N248" s="28"/>
      <c r="O248" s="22"/>
      <c r="P248" s="35"/>
      <c r="Q248" s="27"/>
      <c r="R248" s="20"/>
    </row>
    <row r="249" spans="1:18" x14ac:dyDescent="0.2">
      <c r="A249"/>
      <c r="B249"/>
      <c r="C249"/>
      <c r="F249" s="105"/>
      <c r="G249" s="105"/>
      <c r="H249" s="105"/>
      <c r="I249" s="105"/>
      <c r="J249" s="105"/>
      <c r="L249" s="64"/>
      <c r="M249"/>
      <c r="N249"/>
      <c r="O249" s="64"/>
      <c r="P249" s="105"/>
      <c r="Q249" s="105"/>
      <c r="R249" s="105"/>
    </row>
    <row r="250" spans="1:18" x14ac:dyDescent="0.2">
      <c r="A250" s="34"/>
      <c r="B250" s="26" t="s">
        <v>378</v>
      </c>
      <c r="C250" s="26" t="s">
        <v>497</v>
      </c>
      <c r="D250" s="36"/>
      <c r="E250" s="1"/>
      <c r="F250" s="22" t="s">
        <v>496</v>
      </c>
      <c r="G250" s="22" t="s">
        <v>496</v>
      </c>
      <c r="H250" s="22" t="s">
        <v>496</v>
      </c>
      <c r="I250" s="22" t="s">
        <v>496</v>
      </c>
      <c r="J250" s="22" t="s">
        <v>496</v>
      </c>
      <c r="K250" s="1"/>
      <c r="L250" s="24"/>
      <c r="M250" s="28"/>
      <c r="N250" s="28"/>
      <c r="O250" s="22" t="s">
        <v>495</v>
      </c>
      <c r="P250" s="35">
        <v>41949</v>
      </c>
      <c r="Q250" s="27"/>
      <c r="R250" s="20" t="s">
        <v>494</v>
      </c>
    </row>
    <row r="251" spans="1:18" x14ac:dyDescent="0.2">
      <c r="A251" s="34"/>
      <c r="B251" s="26"/>
      <c r="C251" s="26" t="s">
        <v>493</v>
      </c>
      <c r="D251" s="36"/>
      <c r="E251" s="1"/>
      <c r="F251" s="22" t="s">
        <v>492</v>
      </c>
      <c r="G251" s="22" t="s">
        <v>492</v>
      </c>
      <c r="H251" s="22" t="s">
        <v>492</v>
      </c>
      <c r="I251" s="22" t="s">
        <v>492</v>
      </c>
      <c r="J251" s="22" t="s">
        <v>492</v>
      </c>
      <c r="K251" s="1"/>
      <c r="L251" s="24"/>
      <c r="M251" s="28"/>
      <c r="N251" s="28"/>
      <c r="O251" s="22"/>
      <c r="P251" s="35"/>
      <c r="Q251" s="27"/>
      <c r="R251" s="20"/>
    </row>
    <row r="252" spans="1:18" x14ac:dyDescent="0.2">
      <c r="A252" s="34"/>
      <c r="B252" s="26"/>
      <c r="C252" s="26" t="s">
        <v>491</v>
      </c>
      <c r="D252" s="36"/>
      <c r="E252" s="1"/>
      <c r="F252" s="22" t="s">
        <v>490</v>
      </c>
      <c r="G252" s="22" t="s">
        <v>490</v>
      </c>
      <c r="H252" s="22" t="s">
        <v>490</v>
      </c>
      <c r="I252" s="22" t="s">
        <v>490</v>
      </c>
      <c r="J252" s="22" t="s">
        <v>490</v>
      </c>
      <c r="K252" s="1"/>
      <c r="L252" s="24"/>
      <c r="M252" s="28"/>
      <c r="N252" s="28"/>
      <c r="O252" s="22"/>
      <c r="P252" s="35"/>
      <c r="Q252" s="27"/>
      <c r="R252" s="20"/>
    </row>
    <row r="253" spans="1:18" x14ac:dyDescent="0.2">
      <c r="A253" s="34"/>
      <c r="B253" s="26"/>
      <c r="C253" s="26"/>
      <c r="D253" s="36"/>
      <c r="E253" s="1"/>
      <c r="F253" s="40"/>
      <c r="G253" s="40"/>
      <c r="H253" s="40"/>
      <c r="I253" s="40"/>
      <c r="J253" s="40"/>
      <c r="K253" s="39"/>
      <c r="L253" s="24"/>
      <c r="M253" s="23"/>
      <c r="N253" s="23"/>
      <c r="O253" s="22"/>
      <c r="P253" s="22"/>
      <c r="Q253" s="21"/>
      <c r="R253" s="20"/>
    </row>
    <row r="254" spans="1:18" ht="15.75" x14ac:dyDescent="0.25">
      <c r="A254" s="76" t="s">
        <v>489</v>
      </c>
      <c r="B254" s="75"/>
      <c r="C254" s="75"/>
      <c r="D254" s="74"/>
      <c r="F254" s="49"/>
      <c r="G254" s="49"/>
      <c r="H254" s="49"/>
      <c r="I254" s="49"/>
      <c r="J254" s="49"/>
      <c r="K254" s="39"/>
      <c r="L254" s="24"/>
      <c r="M254" s="23"/>
      <c r="N254" s="23"/>
      <c r="O254" s="22" t="s">
        <v>21</v>
      </c>
      <c r="P254" s="35">
        <v>39002</v>
      </c>
      <c r="Q254" s="27">
        <v>1</v>
      </c>
      <c r="R254" s="20" t="s">
        <v>488</v>
      </c>
    </row>
    <row r="255" spans="1:18" x14ac:dyDescent="0.2">
      <c r="A255" s="34"/>
      <c r="D255" s="33"/>
      <c r="F255" s="32"/>
      <c r="G255" s="32"/>
      <c r="H255" s="32"/>
      <c r="I255" s="32"/>
      <c r="J255" s="32"/>
      <c r="K255" s="8"/>
      <c r="L255" s="24"/>
      <c r="M255" s="23"/>
      <c r="N255" s="23"/>
      <c r="O255" s="22"/>
      <c r="P255" s="22"/>
      <c r="Q255" s="21"/>
      <c r="R255" s="20"/>
    </row>
    <row r="256" spans="1:18" x14ac:dyDescent="0.2">
      <c r="A256" s="34"/>
      <c r="B256" s="26"/>
      <c r="C256" s="26" t="s">
        <v>487</v>
      </c>
      <c r="D256" s="36"/>
      <c r="E256" s="1" t="s">
        <v>486</v>
      </c>
      <c r="F256" s="32"/>
      <c r="G256" s="32"/>
      <c r="H256" s="32"/>
      <c r="I256" s="32"/>
      <c r="J256" s="32"/>
      <c r="K256" s="8"/>
      <c r="L256" s="24"/>
      <c r="M256" s="23"/>
      <c r="N256" s="23"/>
      <c r="O256" s="22"/>
      <c r="P256" s="22"/>
      <c r="Q256" s="21"/>
      <c r="R256" s="20"/>
    </row>
    <row r="257" spans="1:18" x14ac:dyDescent="0.2">
      <c r="A257" s="34"/>
      <c r="B257" s="26"/>
      <c r="C257" s="26" t="s">
        <v>485</v>
      </c>
      <c r="D257" s="36"/>
      <c r="E257" s="1" t="s">
        <v>484</v>
      </c>
      <c r="F257" s="32"/>
      <c r="G257" s="32"/>
      <c r="H257" s="32"/>
      <c r="I257" s="32"/>
      <c r="J257" s="32"/>
      <c r="K257" s="8"/>
      <c r="L257" s="24"/>
      <c r="M257" s="23"/>
      <c r="N257" s="23"/>
      <c r="O257" s="22"/>
      <c r="P257" s="22"/>
      <c r="Q257" s="21"/>
      <c r="R257" s="20"/>
    </row>
    <row r="258" spans="1:18" x14ac:dyDescent="0.2">
      <c r="A258" s="34"/>
      <c r="B258" s="26"/>
      <c r="C258" s="26" t="s">
        <v>483</v>
      </c>
      <c r="D258" s="36"/>
      <c r="F258" s="32"/>
      <c r="G258" s="32"/>
      <c r="H258" s="32"/>
      <c r="I258" s="32"/>
      <c r="J258" s="32"/>
      <c r="K258" s="8"/>
      <c r="L258" s="24"/>
      <c r="M258" s="23"/>
      <c r="N258" s="23"/>
      <c r="O258" s="22"/>
      <c r="P258" s="22"/>
      <c r="Q258" s="21"/>
      <c r="R258" s="20"/>
    </row>
    <row r="259" spans="1:18" x14ac:dyDescent="0.2">
      <c r="A259" s="34"/>
      <c r="B259" s="26"/>
      <c r="C259" s="26" t="s">
        <v>482</v>
      </c>
      <c r="D259" s="36"/>
      <c r="F259" s="32"/>
      <c r="G259" s="32"/>
      <c r="H259" s="32"/>
      <c r="I259" s="32"/>
      <c r="J259" s="32"/>
      <c r="K259" s="8"/>
      <c r="L259" s="24"/>
      <c r="M259" s="23"/>
      <c r="N259" s="23"/>
      <c r="O259" s="22"/>
      <c r="P259" s="22"/>
      <c r="Q259" s="21"/>
      <c r="R259" s="20"/>
    </row>
    <row r="260" spans="1:18" x14ac:dyDescent="0.2">
      <c r="A260" s="34"/>
      <c r="B260" s="26"/>
      <c r="C260" s="26"/>
      <c r="D260" s="36"/>
      <c r="F260" s="32"/>
      <c r="G260" s="32"/>
      <c r="H260" s="32"/>
      <c r="I260" s="32"/>
      <c r="J260" s="32"/>
      <c r="K260" s="8"/>
      <c r="L260" s="24"/>
      <c r="M260" s="23"/>
      <c r="N260" s="23"/>
      <c r="O260" s="22"/>
      <c r="P260" s="22"/>
      <c r="Q260" s="21"/>
      <c r="R260" s="20"/>
    </row>
    <row r="261" spans="1:18" x14ac:dyDescent="0.2">
      <c r="A261" s="19"/>
      <c r="B261" s="18"/>
      <c r="C261" s="18"/>
      <c r="D261" s="71"/>
      <c r="E261" s="17"/>
      <c r="F261" s="104"/>
      <c r="G261" s="104"/>
      <c r="H261" s="104"/>
      <c r="I261" s="104"/>
      <c r="J261" s="104"/>
      <c r="K261" s="97"/>
      <c r="L261" s="60"/>
      <c r="M261" s="103"/>
      <c r="N261" s="103"/>
      <c r="O261" s="102"/>
      <c r="P261" s="102"/>
      <c r="Q261" s="101"/>
      <c r="R261" s="100"/>
    </row>
    <row r="262" spans="1:18" x14ac:dyDescent="0.2">
      <c r="A262" s="34"/>
      <c r="E262" s="5"/>
      <c r="F262" s="69"/>
      <c r="G262" s="69"/>
      <c r="H262" s="69"/>
      <c r="I262" s="69"/>
      <c r="J262" s="69"/>
      <c r="K262" s="8"/>
      <c r="L262" s="24"/>
      <c r="M262" s="9"/>
      <c r="N262" s="54"/>
      <c r="O262" s="46"/>
      <c r="P262" s="46"/>
      <c r="Q262" s="88"/>
      <c r="R262" s="80"/>
    </row>
    <row r="263" spans="1:18" ht="15.75" x14ac:dyDescent="0.25">
      <c r="A263" s="50" t="s">
        <v>68</v>
      </c>
      <c r="E263" s="5"/>
      <c r="F263" s="69"/>
      <c r="G263" s="69"/>
      <c r="H263" s="69"/>
      <c r="I263" s="69"/>
      <c r="J263" s="69"/>
      <c r="K263" s="8"/>
      <c r="L263" s="24"/>
      <c r="M263" s="9"/>
      <c r="N263" s="68"/>
      <c r="O263" s="46"/>
      <c r="P263" s="46"/>
      <c r="Q263" s="88"/>
      <c r="R263" s="80"/>
    </row>
    <row r="264" spans="1:18" x14ac:dyDescent="0.2">
      <c r="A264" s="34"/>
      <c r="E264" s="5"/>
      <c r="F264" s="69"/>
      <c r="G264" s="69"/>
      <c r="H264" s="69"/>
      <c r="I264" s="69"/>
      <c r="J264" s="69"/>
      <c r="K264" s="8"/>
      <c r="L264" s="24"/>
      <c r="M264" s="9"/>
      <c r="N264" s="68"/>
      <c r="O264" s="46"/>
      <c r="P264" s="46"/>
      <c r="Q264" s="88"/>
      <c r="R264" s="80"/>
    </row>
    <row r="265" spans="1:18" ht="15.75" x14ac:dyDescent="0.25">
      <c r="A265" s="76" t="s">
        <v>481</v>
      </c>
      <c r="B265" s="75"/>
      <c r="C265" s="75"/>
      <c r="D265" s="74"/>
      <c r="F265" s="49"/>
      <c r="G265" s="49"/>
      <c r="H265" s="49"/>
      <c r="I265" s="49"/>
      <c r="J265" s="49"/>
      <c r="K265" s="39"/>
      <c r="L265" s="24"/>
      <c r="M265" s="23"/>
      <c r="N265" s="23" t="s">
        <v>9</v>
      </c>
      <c r="O265" s="22" t="s">
        <v>8</v>
      </c>
      <c r="P265" s="35">
        <v>45435</v>
      </c>
      <c r="Q265" s="27"/>
      <c r="R265" s="20" t="s">
        <v>7</v>
      </c>
    </row>
    <row r="266" spans="1:18" x14ac:dyDescent="0.2">
      <c r="A266" s="34"/>
      <c r="D266" s="33"/>
      <c r="F266" s="32"/>
      <c r="G266" s="32"/>
      <c r="H266" s="32"/>
      <c r="I266" s="32"/>
      <c r="J266" s="32"/>
      <c r="K266" s="8"/>
      <c r="L266" s="24"/>
      <c r="M266" s="23"/>
      <c r="N266" s="23"/>
      <c r="O266" s="22"/>
      <c r="P266" s="22"/>
      <c r="Q266" s="27"/>
      <c r="R266" s="20"/>
    </row>
    <row r="267" spans="1:18" x14ac:dyDescent="0.2">
      <c r="A267" s="34"/>
      <c r="B267" s="26"/>
      <c r="C267" s="26" t="s">
        <v>480</v>
      </c>
      <c r="D267" s="36"/>
      <c r="E267" s="1" t="s">
        <v>479</v>
      </c>
      <c r="F267" s="22" t="s">
        <v>479</v>
      </c>
      <c r="G267" s="22" t="s">
        <v>479</v>
      </c>
      <c r="H267" s="22" t="s">
        <v>479</v>
      </c>
      <c r="I267" s="22" t="s">
        <v>479</v>
      </c>
      <c r="J267" s="22" t="s">
        <v>479</v>
      </c>
      <c r="K267" s="1"/>
      <c r="L267" s="24"/>
      <c r="M267" s="23"/>
      <c r="N267" s="23"/>
      <c r="O267" s="22"/>
      <c r="P267" s="22"/>
      <c r="Q267" s="27"/>
      <c r="R267" s="20"/>
    </row>
    <row r="268" spans="1:18" x14ac:dyDescent="0.2">
      <c r="A268" s="34"/>
      <c r="B268" s="26"/>
      <c r="C268" s="26" t="s">
        <v>478</v>
      </c>
      <c r="D268" s="36"/>
      <c r="E268" s="1" t="s">
        <v>477</v>
      </c>
      <c r="F268" s="22" t="s">
        <v>477</v>
      </c>
      <c r="G268" s="22" t="s">
        <v>477</v>
      </c>
      <c r="H268" s="22" t="s">
        <v>477</v>
      </c>
      <c r="I268" s="22" t="s">
        <v>477</v>
      </c>
      <c r="J268" s="22" t="s">
        <v>477</v>
      </c>
      <c r="K268" s="1"/>
      <c r="L268" s="24"/>
      <c r="M268" s="23"/>
      <c r="N268" s="23"/>
      <c r="O268" s="22"/>
      <c r="P268" s="22"/>
      <c r="Q268" s="27"/>
      <c r="R268" s="20"/>
    </row>
    <row r="269" spans="1:18" x14ac:dyDescent="0.2">
      <c r="A269" s="34"/>
      <c r="D269" s="33"/>
      <c r="E269" s="1" t="s">
        <v>476</v>
      </c>
      <c r="F269" s="22" t="s">
        <v>475</v>
      </c>
      <c r="G269" s="22" t="s">
        <v>474</v>
      </c>
      <c r="H269" s="22" t="s">
        <v>473</v>
      </c>
      <c r="I269" s="22" t="s">
        <v>472</v>
      </c>
      <c r="J269" s="22" t="s">
        <v>471</v>
      </c>
      <c r="K269" s="1">
        <v>106</v>
      </c>
      <c r="L269" s="24">
        <v>0.03</v>
      </c>
      <c r="M269" s="28">
        <v>111.58620000000001</v>
      </c>
      <c r="N269" s="28"/>
      <c r="O269" s="22"/>
      <c r="P269" s="22"/>
      <c r="Q269" s="27"/>
      <c r="R269" s="20"/>
    </row>
    <row r="270" spans="1:18" x14ac:dyDescent="0.2">
      <c r="A270" s="34"/>
      <c r="D270" s="33"/>
      <c r="F270" s="77"/>
      <c r="G270" s="77"/>
      <c r="H270" s="77"/>
      <c r="I270" s="77"/>
      <c r="J270" s="77"/>
      <c r="K270" s="43"/>
      <c r="L270" s="24"/>
      <c r="M270" s="23"/>
      <c r="N270" s="23"/>
      <c r="O270" s="22"/>
      <c r="P270" s="22"/>
      <c r="Q270" s="21"/>
      <c r="R270" s="20"/>
    </row>
    <row r="271" spans="1:18" ht="15.75" x14ac:dyDescent="0.25">
      <c r="A271" s="76" t="s">
        <v>470</v>
      </c>
      <c r="B271" s="75"/>
      <c r="C271" s="75"/>
      <c r="D271" s="74"/>
      <c r="F271" s="72"/>
      <c r="G271" s="72"/>
      <c r="H271" s="72"/>
      <c r="I271" s="72"/>
      <c r="J271" s="72"/>
      <c r="K271" s="29"/>
      <c r="L271" s="24"/>
      <c r="M271" s="23"/>
      <c r="N271" s="23"/>
      <c r="O271" s="22" t="s">
        <v>21</v>
      </c>
      <c r="P271" s="35">
        <v>39451</v>
      </c>
      <c r="Q271" s="27">
        <v>1</v>
      </c>
      <c r="R271" s="20" t="s">
        <v>20</v>
      </c>
    </row>
    <row r="272" spans="1:18" x14ac:dyDescent="0.2">
      <c r="A272" s="34"/>
      <c r="D272" s="33"/>
      <c r="F272" s="77"/>
      <c r="G272" s="77"/>
      <c r="H272" s="77"/>
      <c r="I272" s="77"/>
      <c r="J272" s="77"/>
      <c r="K272" s="43"/>
      <c r="L272" s="24"/>
      <c r="M272" s="23"/>
      <c r="N272" s="23"/>
      <c r="O272" s="22"/>
      <c r="P272" s="22"/>
      <c r="Q272" s="21"/>
      <c r="R272" s="20"/>
    </row>
    <row r="273" spans="1:18" x14ac:dyDescent="0.2">
      <c r="A273" s="5"/>
      <c r="B273" s="26"/>
      <c r="C273" s="26" t="s">
        <v>469</v>
      </c>
      <c r="D273" s="36"/>
      <c r="E273" s="1" t="s">
        <v>468</v>
      </c>
      <c r="F273" s="33" t="s">
        <v>468</v>
      </c>
      <c r="G273" s="33" t="s">
        <v>468</v>
      </c>
      <c r="H273" s="33" t="s">
        <v>468</v>
      </c>
      <c r="I273" s="33" t="s">
        <v>468</v>
      </c>
      <c r="J273" s="33" t="s">
        <v>468</v>
      </c>
      <c r="K273" s="1"/>
      <c r="L273" s="24"/>
      <c r="M273" s="23"/>
      <c r="N273" s="23"/>
      <c r="O273" s="22"/>
      <c r="P273" s="22"/>
      <c r="Q273" s="21"/>
      <c r="R273" s="20"/>
    </row>
    <row r="274" spans="1:18" x14ac:dyDescent="0.2">
      <c r="A274" s="5"/>
      <c r="B274" s="26"/>
      <c r="C274" s="26" t="s">
        <v>467</v>
      </c>
      <c r="D274" s="36"/>
      <c r="E274" s="1" t="s">
        <v>466</v>
      </c>
      <c r="F274" s="33" t="s">
        <v>466</v>
      </c>
      <c r="G274" s="33" t="s">
        <v>466</v>
      </c>
      <c r="H274" s="33" t="s">
        <v>466</v>
      </c>
      <c r="I274" s="33" t="s">
        <v>466</v>
      </c>
      <c r="J274" s="33" t="s">
        <v>466</v>
      </c>
      <c r="K274" s="1"/>
      <c r="L274" s="24"/>
      <c r="M274" s="23"/>
      <c r="N274" s="23"/>
      <c r="O274" s="22"/>
      <c r="P274" s="22"/>
      <c r="Q274" s="21"/>
      <c r="R274" s="20"/>
    </row>
    <row r="275" spans="1:18" x14ac:dyDescent="0.2">
      <c r="A275" s="5"/>
      <c r="B275" s="26"/>
      <c r="C275" s="26" t="s">
        <v>465</v>
      </c>
      <c r="D275" s="36"/>
      <c r="E275" s="1" t="s">
        <v>464</v>
      </c>
      <c r="F275" s="22" t="s">
        <v>464</v>
      </c>
      <c r="G275" s="22" t="s">
        <v>464</v>
      </c>
      <c r="H275" s="22" t="s">
        <v>464</v>
      </c>
      <c r="I275" s="22" t="s">
        <v>464</v>
      </c>
      <c r="J275" s="22" t="s">
        <v>464</v>
      </c>
      <c r="K275" s="1"/>
      <c r="L275" s="24"/>
      <c r="M275" s="23"/>
      <c r="N275" s="23"/>
      <c r="O275" s="22"/>
      <c r="P275" s="22"/>
      <c r="Q275" s="21"/>
      <c r="R275" s="20"/>
    </row>
    <row r="276" spans="1:18" x14ac:dyDescent="0.2">
      <c r="A276" s="34"/>
      <c r="D276" s="33"/>
      <c r="F276" s="77"/>
      <c r="G276" s="77"/>
      <c r="H276" s="77"/>
      <c r="I276" s="77"/>
      <c r="J276" s="77"/>
      <c r="K276" s="43"/>
      <c r="L276" s="24"/>
      <c r="M276" s="23"/>
      <c r="N276" s="23"/>
      <c r="O276" s="22"/>
      <c r="P276" s="22"/>
      <c r="Q276" s="21"/>
      <c r="R276" s="20"/>
    </row>
    <row r="277" spans="1:18" ht="15.75" x14ac:dyDescent="0.25">
      <c r="A277" s="76" t="s">
        <v>463</v>
      </c>
      <c r="B277" s="75"/>
      <c r="C277" s="75"/>
      <c r="D277" s="74"/>
      <c r="F277" s="40"/>
      <c r="G277" s="40"/>
      <c r="H277" s="40"/>
      <c r="I277" s="40"/>
      <c r="J277" s="40"/>
      <c r="K277" s="39"/>
      <c r="L277" s="24"/>
      <c r="M277" s="23"/>
      <c r="N277" s="23" t="s">
        <v>9</v>
      </c>
      <c r="O277" s="22" t="s">
        <v>8</v>
      </c>
      <c r="P277" s="35">
        <v>45435</v>
      </c>
      <c r="Q277" s="27"/>
      <c r="R277" s="20" t="s">
        <v>7</v>
      </c>
    </row>
    <row r="278" spans="1:18" x14ac:dyDescent="0.2">
      <c r="A278" s="34"/>
      <c r="D278" s="33"/>
      <c r="F278" s="32"/>
      <c r="G278" s="32"/>
      <c r="H278" s="32"/>
      <c r="I278" s="32"/>
      <c r="J278" s="32"/>
      <c r="K278" s="8"/>
      <c r="L278" s="24"/>
      <c r="M278" s="23"/>
      <c r="N278" s="23"/>
      <c r="O278" s="22"/>
      <c r="P278" s="22"/>
      <c r="Q278" s="27"/>
      <c r="R278" s="20"/>
    </row>
    <row r="279" spans="1:18" x14ac:dyDescent="0.2">
      <c r="A279" s="34"/>
      <c r="B279" s="26" t="s">
        <v>145</v>
      </c>
      <c r="C279" s="26" t="s">
        <v>462</v>
      </c>
      <c r="D279" s="36"/>
      <c r="E279" s="1" t="s">
        <v>461</v>
      </c>
      <c r="F279" s="22" t="s">
        <v>460</v>
      </c>
      <c r="G279" s="22" t="s">
        <v>459</v>
      </c>
      <c r="H279" s="22" t="s">
        <v>458</v>
      </c>
      <c r="I279" s="22" t="s">
        <v>457</v>
      </c>
      <c r="J279" s="22" t="s">
        <v>456</v>
      </c>
      <c r="K279" s="1">
        <v>213</v>
      </c>
      <c r="L279" s="24">
        <v>0.03</v>
      </c>
      <c r="M279" s="28">
        <v>224.2251</v>
      </c>
      <c r="N279" s="28"/>
      <c r="O279" s="22"/>
      <c r="P279" s="22"/>
      <c r="Q279" s="27"/>
      <c r="R279" s="20"/>
    </row>
    <row r="280" spans="1:18" x14ac:dyDescent="0.2">
      <c r="A280" s="34"/>
      <c r="B280" s="26"/>
      <c r="C280" s="26" t="s">
        <v>455</v>
      </c>
      <c r="D280" s="36"/>
      <c r="F280" s="77"/>
      <c r="G280" s="77"/>
      <c r="H280" s="77"/>
      <c r="I280" s="77"/>
      <c r="J280" s="77"/>
      <c r="K280" s="43"/>
      <c r="L280" s="24"/>
      <c r="M280" s="23"/>
      <c r="N280" s="23"/>
      <c r="O280" s="22"/>
      <c r="P280" s="22"/>
      <c r="Q280" s="27"/>
      <c r="R280" s="20"/>
    </row>
    <row r="281" spans="1:18" x14ac:dyDescent="0.2">
      <c r="A281" s="34"/>
      <c r="D281" s="33"/>
      <c r="F281" s="77"/>
      <c r="G281" s="77"/>
      <c r="H281" s="77"/>
      <c r="I281" s="77"/>
      <c r="J281" s="77"/>
      <c r="K281" s="43"/>
      <c r="L281" s="24"/>
      <c r="M281" s="23"/>
      <c r="N281" s="23"/>
      <c r="O281" s="22"/>
      <c r="P281" s="22"/>
      <c r="Q281" s="27"/>
      <c r="R281" s="20"/>
    </row>
    <row r="282" spans="1:18" x14ac:dyDescent="0.2">
      <c r="A282" s="34"/>
      <c r="B282" s="26" t="s">
        <v>143</v>
      </c>
      <c r="C282" s="26" t="s">
        <v>454</v>
      </c>
      <c r="D282" s="36"/>
      <c r="E282" s="1" t="s">
        <v>453</v>
      </c>
      <c r="F282" s="22" t="s">
        <v>452</v>
      </c>
      <c r="G282" s="22" t="s">
        <v>451</v>
      </c>
      <c r="H282" s="22" t="s">
        <v>450</v>
      </c>
      <c r="I282" s="22" t="s">
        <v>449</v>
      </c>
      <c r="J282" s="22" t="s">
        <v>448</v>
      </c>
      <c r="K282" s="1">
        <v>103</v>
      </c>
      <c r="L282" s="24">
        <v>0.03</v>
      </c>
      <c r="M282" s="28">
        <v>108.4281</v>
      </c>
      <c r="N282" s="28"/>
      <c r="O282" s="22"/>
      <c r="P282" s="22"/>
      <c r="Q282" s="27"/>
      <c r="R282" s="20"/>
    </row>
    <row r="283" spans="1:18" x14ac:dyDescent="0.2">
      <c r="A283" s="34"/>
      <c r="B283" s="26"/>
      <c r="C283" s="26" t="s">
        <v>447</v>
      </c>
      <c r="D283" s="36"/>
      <c r="F283" s="77"/>
      <c r="G283" s="77"/>
      <c r="H283" s="77"/>
      <c r="I283" s="77"/>
      <c r="J283" s="77"/>
      <c r="K283" s="43"/>
      <c r="L283" s="24"/>
      <c r="M283" s="23"/>
      <c r="N283" s="23"/>
      <c r="O283" s="22"/>
      <c r="P283" s="22"/>
      <c r="Q283" s="21"/>
      <c r="R283" s="20"/>
    </row>
    <row r="284" spans="1:18" x14ac:dyDescent="0.2">
      <c r="A284" s="34"/>
      <c r="B284" s="26"/>
      <c r="C284" s="26" t="s">
        <v>446</v>
      </c>
      <c r="D284" s="36"/>
      <c r="F284" s="77"/>
      <c r="G284" s="77"/>
      <c r="H284" s="77"/>
      <c r="I284" s="77"/>
      <c r="J284" s="77"/>
      <c r="K284" s="43"/>
      <c r="L284" s="24"/>
      <c r="M284" s="23"/>
      <c r="N284" s="23"/>
      <c r="O284" s="22"/>
      <c r="P284" s="22"/>
      <c r="Q284" s="21"/>
      <c r="R284" s="20"/>
    </row>
    <row r="285" spans="1:18" x14ac:dyDescent="0.2">
      <c r="A285" s="34"/>
      <c r="D285" s="33"/>
      <c r="F285" s="77"/>
      <c r="G285" s="77"/>
      <c r="H285" s="77"/>
      <c r="I285" s="77"/>
      <c r="J285" s="77"/>
      <c r="K285" s="43"/>
      <c r="L285" s="24"/>
      <c r="M285" s="23"/>
      <c r="N285" s="23"/>
      <c r="O285" s="22"/>
      <c r="P285" s="22"/>
      <c r="Q285" s="21"/>
      <c r="R285" s="20"/>
    </row>
    <row r="286" spans="1:18" x14ac:dyDescent="0.2">
      <c r="A286" s="34"/>
      <c r="B286" s="26" t="s">
        <v>139</v>
      </c>
      <c r="C286" s="26" t="s">
        <v>445</v>
      </c>
      <c r="D286" s="36"/>
      <c r="E286" s="1" t="s">
        <v>23</v>
      </c>
      <c r="F286" s="22" t="s">
        <v>444</v>
      </c>
      <c r="G286" s="22" t="s">
        <v>443</v>
      </c>
      <c r="H286" s="22" t="s">
        <v>442</v>
      </c>
      <c r="I286" s="22" t="s">
        <v>441</v>
      </c>
      <c r="J286" s="22" t="s">
        <v>440</v>
      </c>
      <c r="K286" s="1">
        <v>52</v>
      </c>
      <c r="L286" s="24">
        <v>0.03</v>
      </c>
      <c r="M286" s="28">
        <v>54.740400000000001</v>
      </c>
      <c r="N286" s="28"/>
      <c r="O286" s="22"/>
      <c r="P286" s="22"/>
      <c r="Q286" s="27"/>
      <c r="R286" s="20"/>
    </row>
    <row r="287" spans="1:18" x14ac:dyDescent="0.2">
      <c r="A287" s="34"/>
      <c r="B287" s="26"/>
      <c r="C287" s="26" t="s">
        <v>439</v>
      </c>
      <c r="D287" s="36"/>
      <c r="E287" s="1" t="s">
        <v>18</v>
      </c>
      <c r="F287" s="22" t="s">
        <v>18</v>
      </c>
      <c r="G287" s="22" t="s">
        <v>18</v>
      </c>
      <c r="H287" s="22" t="s">
        <v>18</v>
      </c>
      <c r="I287" s="22" t="s">
        <v>18</v>
      </c>
      <c r="J287" s="22" t="s">
        <v>18</v>
      </c>
      <c r="K287" s="1"/>
      <c r="L287" s="24"/>
      <c r="M287" s="23"/>
      <c r="N287" s="23"/>
      <c r="O287" s="22"/>
      <c r="P287" s="22"/>
      <c r="Q287" s="21"/>
      <c r="R287" s="20"/>
    </row>
    <row r="288" spans="1:18" x14ac:dyDescent="0.2">
      <c r="A288" s="34"/>
      <c r="D288" s="33"/>
      <c r="F288" s="77"/>
      <c r="G288" s="77"/>
      <c r="H288" s="77"/>
      <c r="I288" s="77"/>
      <c r="J288" s="77"/>
      <c r="K288" s="43"/>
      <c r="L288" s="24"/>
      <c r="M288" s="23"/>
      <c r="N288" s="23"/>
      <c r="O288" s="22"/>
      <c r="P288" s="22"/>
      <c r="Q288" s="21"/>
      <c r="R288" s="20"/>
    </row>
    <row r="289" spans="1:18" x14ac:dyDescent="0.2">
      <c r="A289" s="34"/>
      <c r="B289" s="26" t="s">
        <v>121</v>
      </c>
      <c r="C289" s="26" t="s">
        <v>438</v>
      </c>
      <c r="D289" s="36"/>
      <c r="E289" s="73">
        <v>43</v>
      </c>
      <c r="F289" s="72">
        <v>71.87</v>
      </c>
      <c r="G289" s="72">
        <v>69.78</v>
      </c>
      <c r="H289" s="72">
        <v>67.75</v>
      </c>
      <c r="I289" s="72">
        <v>65.78</v>
      </c>
      <c r="J289" s="72">
        <v>63.86</v>
      </c>
      <c r="K289" s="29">
        <v>46.25</v>
      </c>
      <c r="L289" s="24">
        <v>0.03</v>
      </c>
      <c r="M289" s="28">
        <v>48.687375000000003</v>
      </c>
      <c r="N289" s="28"/>
      <c r="O289" s="22"/>
      <c r="P289" s="22"/>
      <c r="Q289" s="27"/>
      <c r="R289" s="20"/>
    </row>
    <row r="290" spans="1:18" x14ac:dyDescent="0.2">
      <c r="A290" s="34"/>
      <c r="D290" s="33"/>
      <c r="F290" s="77"/>
      <c r="G290" s="77"/>
      <c r="H290" s="77"/>
      <c r="I290" s="77"/>
      <c r="J290" s="77"/>
      <c r="K290" s="43"/>
      <c r="L290" s="24"/>
      <c r="M290" s="23"/>
      <c r="N290" s="23"/>
      <c r="O290" s="22"/>
      <c r="P290" s="22"/>
      <c r="Q290" s="21"/>
      <c r="R290" s="20"/>
    </row>
    <row r="291" spans="1:18" x14ac:dyDescent="0.2">
      <c r="A291" s="34"/>
      <c r="B291" s="26" t="s">
        <v>116</v>
      </c>
      <c r="C291" s="26" t="s">
        <v>437</v>
      </c>
      <c r="D291" s="36"/>
      <c r="E291" s="1" t="s">
        <v>436</v>
      </c>
      <c r="F291" s="22" t="s">
        <v>435</v>
      </c>
      <c r="G291" s="22" t="s">
        <v>434</v>
      </c>
      <c r="H291" s="22" t="s">
        <v>433</v>
      </c>
      <c r="I291" s="22" t="s">
        <v>432</v>
      </c>
      <c r="J291" s="22" t="s">
        <v>431</v>
      </c>
      <c r="K291" s="1">
        <v>52</v>
      </c>
      <c r="L291" s="24">
        <v>0.03</v>
      </c>
      <c r="M291" s="28">
        <v>54.740400000000001</v>
      </c>
      <c r="N291" s="28"/>
      <c r="O291" s="22"/>
      <c r="P291" s="22"/>
      <c r="Q291" s="27"/>
      <c r="R291" s="20"/>
    </row>
    <row r="292" spans="1:18" x14ac:dyDescent="0.2">
      <c r="A292" s="34"/>
      <c r="B292" s="26"/>
      <c r="C292" s="26" t="s">
        <v>430</v>
      </c>
      <c r="D292" s="36"/>
      <c r="E292" s="1" t="s">
        <v>429</v>
      </c>
      <c r="F292" s="22" t="s">
        <v>429</v>
      </c>
      <c r="G292" s="22" t="s">
        <v>429</v>
      </c>
      <c r="H292" s="22" t="s">
        <v>429</v>
      </c>
      <c r="I292" s="22" t="s">
        <v>429</v>
      </c>
      <c r="J292" s="22" t="s">
        <v>429</v>
      </c>
      <c r="K292" s="1"/>
      <c r="L292" s="24"/>
      <c r="M292" s="23"/>
      <c r="N292" s="23"/>
      <c r="O292" s="22"/>
      <c r="P292" s="22"/>
      <c r="Q292" s="21"/>
      <c r="R292" s="20"/>
    </row>
    <row r="293" spans="1:18" x14ac:dyDescent="0.2">
      <c r="A293" s="34"/>
      <c r="B293" s="26"/>
      <c r="C293" s="26" t="s">
        <v>428</v>
      </c>
      <c r="D293" s="36"/>
      <c r="E293" s="1" t="s">
        <v>427</v>
      </c>
      <c r="F293" s="22" t="s">
        <v>427</v>
      </c>
      <c r="G293" s="22" t="s">
        <v>427</v>
      </c>
      <c r="H293" s="22" t="s">
        <v>427</v>
      </c>
      <c r="I293" s="22" t="s">
        <v>427</v>
      </c>
      <c r="J293" s="22" t="s">
        <v>427</v>
      </c>
      <c r="K293" s="1"/>
      <c r="L293" s="24"/>
      <c r="M293" s="23"/>
      <c r="N293" s="23"/>
      <c r="O293" s="22"/>
      <c r="P293" s="22"/>
      <c r="Q293" s="21"/>
      <c r="R293" s="20"/>
    </row>
    <row r="294" spans="1:18" x14ac:dyDescent="0.2">
      <c r="A294" s="34"/>
      <c r="B294" s="26"/>
      <c r="C294" s="45" t="s">
        <v>426</v>
      </c>
      <c r="D294" s="36"/>
      <c r="E294" s="1"/>
      <c r="F294" s="77"/>
      <c r="G294" s="77"/>
      <c r="H294" s="77"/>
      <c r="I294" s="77"/>
      <c r="J294" s="77"/>
      <c r="K294" s="43"/>
      <c r="L294" s="24"/>
      <c r="M294" s="23"/>
      <c r="N294" s="23"/>
      <c r="O294" s="22"/>
      <c r="P294" s="22"/>
      <c r="Q294" s="21"/>
      <c r="R294" s="20"/>
    </row>
    <row r="295" spans="1:18" x14ac:dyDescent="0.2">
      <c r="A295" s="34"/>
      <c r="B295" s="26"/>
      <c r="C295" s="90"/>
      <c r="D295" s="36"/>
      <c r="E295" s="1"/>
      <c r="F295" s="77"/>
      <c r="G295" s="77"/>
      <c r="H295" s="77"/>
      <c r="I295" s="77"/>
      <c r="J295" s="77"/>
      <c r="K295" s="43"/>
      <c r="L295" s="24"/>
      <c r="M295" s="23"/>
      <c r="N295" s="23"/>
      <c r="O295" s="22"/>
      <c r="P295" s="22"/>
      <c r="Q295" s="21"/>
      <c r="R295" s="20"/>
    </row>
    <row r="296" spans="1:18" x14ac:dyDescent="0.2">
      <c r="A296" s="34"/>
      <c r="B296" s="26" t="s">
        <v>103</v>
      </c>
      <c r="C296" s="26" t="s">
        <v>425</v>
      </c>
      <c r="D296" s="36"/>
      <c r="E296" s="1" t="s">
        <v>424</v>
      </c>
      <c r="F296" s="22" t="s">
        <v>423</v>
      </c>
      <c r="G296" s="22" t="s">
        <v>422</v>
      </c>
      <c r="H296" s="22" t="s">
        <v>421</v>
      </c>
      <c r="I296" s="22" t="s">
        <v>420</v>
      </c>
      <c r="J296" s="22" t="s">
        <v>419</v>
      </c>
      <c r="K296" s="1">
        <v>15</v>
      </c>
      <c r="L296" s="24">
        <v>0.03</v>
      </c>
      <c r="M296" s="28">
        <v>15.7905</v>
      </c>
      <c r="N296" s="28"/>
      <c r="O296" s="22"/>
      <c r="P296" s="22"/>
      <c r="Q296" s="27"/>
      <c r="R296" s="20"/>
    </row>
    <row r="297" spans="1:18" x14ac:dyDescent="0.2">
      <c r="A297" s="34"/>
      <c r="D297" s="33"/>
      <c r="F297" s="77"/>
      <c r="G297" s="77"/>
      <c r="H297" s="77"/>
      <c r="I297" s="77"/>
      <c r="J297" s="77"/>
      <c r="K297" s="43"/>
      <c r="L297" s="24"/>
      <c r="M297" s="23"/>
      <c r="N297" s="23"/>
      <c r="O297" s="22"/>
      <c r="P297" s="22"/>
      <c r="Q297" s="21"/>
      <c r="R297" s="20"/>
    </row>
    <row r="298" spans="1:18" x14ac:dyDescent="0.2">
      <c r="A298" s="34"/>
      <c r="B298" s="26" t="s">
        <v>77</v>
      </c>
      <c r="C298" s="26" t="s">
        <v>418</v>
      </c>
      <c r="D298" s="36"/>
      <c r="E298" s="1" t="s">
        <v>417</v>
      </c>
      <c r="F298" s="22" t="s">
        <v>416</v>
      </c>
      <c r="G298" s="22" t="s">
        <v>415</v>
      </c>
      <c r="H298" s="22" t="s">
        <v>414</v>
      </c>
      <c r="I298" s="22" t="s">
        <v>413</v>
      </c>
      <c r="J298" s="22" t="s">
        <v>412</v>
      </c>
      <c r="K298" s="1">
        <v>110</v>
      </c>
      <c r="L298" s="24">
        <v>0.03</v>
      </c>
      <c r="M298" s="28">
        <v>115.797</v>
      </c>
      <c r="N298" s="28"/>
      <c r="O298" s="22"/>
      <c r="P298" s="22"/>
      <c r="Q298" s="27"/>
      <c r="R298" s="20"/>
    </row>
    <row r="299" spans="1:18" x14ac:dyDescent="0.2">
      <c r="A299" s="34"/>
      <c r="B299" s="26"/>
      <c r="C299" s="26" t="s">
        <v>411</v>
      </c>
      <c r="D299" s="36"/>
      <c r="F299" s="77"/>
      <c r="G299" s="77"/>
      <c r="H299" s="77"/>
      <c r="I299" s="77"/>
      <c r="J299" s="77"/>
      <c r="K299" s="43"/>
      <c r="L299" s="24"/>
      <c r="M299" s="23"/>
      <c r="N299" s="23"/>
      <c r="O299" s="22"/>
      <c r="P299" s="22"/>
      <c r="Q299" s="21"/>
      <c r="R299" s="20"/>
    </row>
    <row r="300" spans="1:18" x14ac:dyDescent="0.2">
      <c r="A300" s="34"/>
      <c r="B300" s="26"/>
      <c r="C300" s="26" t="s">
        <v>410</v>
      </c>
      <c r="D300" s="36"/>
      <c r="F300" s="32"/>
      <c r="G300" s="32"/>
      <c r="H300" s="32"/>
      <c r="I300" s="32"/>
      <c r="J300" s="32"/>
      <c r="K300" s="8"/>
      <c r="L300" s="24"/>
      <c r="M300" s="23"/>
      <c r="N300" s="23"/>
      <c r="O300" s="22"/>
      <c r="P300" s="22"/>
      <c r="Q300" s="21"/>
      <c r="R300" s="20"/>
    </row>
    <row r="301" spans="1:18" x14ac:dyDescent="0.2">
      <c r="A301" s="34"/>
      <c r="B301" s="26"/>
      <c r="C301" s="26" t="s">
        <v>409</v>
      </c>
      <c r="D301" s="36"/>
      <c r="F301" s="32"/>
      <c r="G301" s="32"/>
      <c r="H301" s="32"/>
      <c r="I301" s="32"/>
      <c r="J301" s="32"/>
      <c r="K301" s="8"/>
      <c r="L301" s="24"/>
      <c r="M301" s="23"/>
      <c r="N301" s="23"/>
      <c r="O301" s="22"/>
      <c r="P301" s="22"/>
      <c r="Q301" s="21"/>
      <c r="R301" s="20"/>
    </row>
    <row r="302" spans="1:18" x14ac:dyDescent="0.2">
      <c r="A302" s="34"/>
      <c r="B302" s="26"/>
      <c r="C302" s="26"/>
      <c r="D302" s="89"/>
      <c r="F302" s="69"/>
      <c r="G302" s="69"/>
      <c r="H302" s="69"/>
      <c r="I302" s="69"/>
      <c r="J302" s="69"/>
      <c r="K302" s="8"/>
      <c r="L302" s="98"/>
      <c r="M302" s="9"/>
      <c r="N302" s="9"/>
      <c r="O302" s="46"/>
      <c r="P302" s="46"/>
      <c r="Q302" s="88"/>
      <c r="R302" s="80"/>
    </row>
    <row r="303" spans="1:18" x14ac:dyDescent="0.2">
      <c r="A303" s="19"/>
      <c r="B303" s="18"/>
      <c r="C303" s="18"/>
      <c r="D303" s="17"/>
      <c r="E303" s="16"/>
      <c r="F303" s="15"/>
      <c r="G303" s="15"/>
      <c r="H303" s="15"/>
      <c r="I303" s="15"/>
      <c r="J303" s="15"/>
      <c r="K303" s="15"/>
      <c r="L303" s="14"/>
      <c r="M303" s="13"/>
      <c r="N303" s="13"/>
      <c r="O303" s="12"/>
      <c r="P303" s="12"/>
      <c r="Q303" s="11"/>
      <c r="R303" s="10"/>
    </row>
    <row r="304" spans="1:18" x14ac:dyDescent="0.2">
      <c r="A304" s="85"/>
      <c r="B304" s="26"/>
      <c r="C304" s="26"/>
      <c r="D304" s="89"/>
      <c r="F304" s="95"/>
      <c r="G304" s="95"/>
      <c r="H304" s="95"/>
      <c r="I304" s="95"/>
      <c r="J304" s="95"/>
      <c r="K304" s="8"/>
      <c r="L304" s="55"/>
      <c r="M304" s="9"/>
      <c r="N304" s="9"/>
      <c r="P304" s="94"/>
      <c r="Q304" s="93"/>
      <c r="R304" s="92"/>
    </row>
    <row r="305" spans="1:20" ht="15.75" x14ac:dyDescent="0.25">
      <c r="A305" s="50" t="s">
        <v>68</v>
      </c>
      <c r="E305" s="5"/>
      <c r="F305" s="49"/>
      <c r="G305" s="49"/>
      <c r="H305" s="49"/>
      <c r="I305" s="49"/>
      <c r="J305" s="49"/>
      <c r="K305" s="39"/>
      <c r="L305" s="24"/>
      <c r="M305" s="23"/>
      <c r="N305" s="23" t="s">
        <v>9</v>
      </c>
      <c r="O305" s="22" t="s">
        <v>8</v>
      </c>
      <c r="P305" s="35">
        <v>45435</v>
      </c>
      <c r="Q305" s="27"/>
      <c r="R305" s="20" t="s">
        <v>7</v>
      </c>
    </row>
    <row r="306" spans="1:20" x14ac:dyDescent="0.2">
      <c r="A306" s="34"/>
      <c r="E306" s="5"/>
      <c r="F306" s="25"/>
      <c r="G306" s="25"/>
      <c r="H306" s="25"/>
      <c r="I306" s="25"/>
      <c r="J306" s="25"/>
      <c r="K306" s="8"/>
      <c r="L306" s="24"/>
      <c r="M306" s="23"/>
      <c r="N306" s="23"/>
      <c r="O306" s="22"/>
      <c r="P306" s="22"/>
      <c r="Q306" s="27"/>
      <c r="R306" s="20"/>
    </row>
    <row r="307" spans="1:20" x14ac:dyDescent="0.2">
      <c r="A307" s="5"/>
      <c r="B307" s="26" t="s">
        <v>29</v>
      </c>
      <c r="C307" s="26" t="s">
        <v>408</v>
      </c>
      <c r="D307" s="36"/>
      <c r="E307" s="1" t="s">
        <v>407</v>
      </c>
      <c r="F307" s="37" t="s">
        <v>406</v>
      </c>
      <c r="G307" s="37" t="s">
        <v>405</v>
      </c>
      <c r="H307" s="37" t="s">
        <v>404</v>
      </c>
      <c r="I307" s="37" t="s">
        <v>403</v>
      </c>
      <c r="J307" s="37" t="s">
        <v>402</v>
      </c>
      <c r="K307" s="1">
        <v>14</v>
      </c>
      <c r="L307" s="24">
        <v>0.03</v>
      </c>
      <c r="M307" s="28">
        <v>14.7378</v>
      </c>
      <c r="N307" s="28"/>
      <c r="O307" s="22"/>
      <c r="P307" s="22"/>
      <c r="Q307" s="27"/>
      <c r="R307" s="20"/>
      <c r="T307" s="47"/>
    </row>
    <row r="308" spans="1:20" x14ac:dyDescent="0.2">
      <c r="A308" s="5"/>
      <c r="B308" s="26"/>
      <c r="C308" s="26" t="s">
        <v>401</v>
      </c>
      <c r="D308" s="36"/>
      <c r="E308" s="1" t="s">
        <v>400</v>
      </c>
      <c r="F308" s="37" t="s">
        <v>399</v>
      </c>
      <c r="G308" s="37" t="s">
        <v>398</v>
      </c>
      <c r="H308" s="37" t="s">
        <v>397</v>
      </c>
      <c r="I308" s="37" t="s">
        <v>396</v>
      </c>
      <c r="J308" s="37" t="s">
        <v>395</v>
      </c>
      <c r="K308" s="1">
        <v>3</v>
      </c>
      <c r="L308" s="24">
        <v>0.03</v>
      </c>
      <c r="M308" s="28">
        <v>3.1581000000000001</v>
      </c>
      <c r="N308" s="28"/>
      <c r="O308" s="22"/>
      <c r="P308" s="22"/>
      <c r="Q308" s="27"/>
      <c r="R308" s="20"/>
      <c r="T308" s="47"/>
    </row>
    <row r="309" spans="1:20" x14ac:dyDescent="0.2">
      <c r="A309" s="5"/>
      <c r="B309" s="26"/>
      <c r="C309" s="26" t="s">
        <v>394</v>
      </c>
      <c r="D309" s="36"/>
      <c r="E309" s="1" t="s">
        <v>393</v>
      </c>
      <c r="F309" s="22" t="s">
        <v>393</v>
      </c>
      <c r="G309" s="22" t="s">
        <v>393</v>
      </c>
      <c r="H309" s="22" t="s">
        <v>393</v>
      </c>
      <c r="I309" s="22" t="s">
        <v>393</v>
      </c>
      <c r="J309" s="22" t="s">
        <v>393</v>
      </c>
      <c r="K309" s="1"/>
      <c r="L309" s="24"/>
      <c r="M309" s="23"/>
      <c r="N309" s="23"/>
      <c r="O309" s="22"/>
      <c r="P309" s="22"/>
      <c r="Q309" s="27"/>
      <c r="R309" s="20"/>
      <c r="T309" s="47"/>
    </row>
    <row r="310" spans="1:20" x14ac:dyDescent="0.2">
      <c r="A310" s="5"/>
      <c r="B310" s="26"/>
      <c r="C310" s="26" t="s">
        <v>392</v>
      </c>
      <c r="D310" s="36"/>
      <c r="F310" s="77"/>
      <c r="G310" s="77"/>
      <c r="H310" s="77"/>
      <c r="I310" s="77"/>
      <c r="J310" s="77"/>
      <c r="K310" s="43"/>
      <c r="L310" s="24"/>
      <c r="M310" s="23"/>
      <c r="N310" s="23"/>
      <c r="O310" s="22"/>
      <c r="P310" s="22"/>
      <c r="Q310" s="21"/>
      <c r="R310" s="20"/>
      <c r="T310" s="47"/>
    </row>
    <row r="311" spans="1:20" x14ac:dyDescent="0.2">
      <c r="A311" s="5"/>
      <c r="D311" s="33"/>
      <c r="F311" s="77"/>
      <c r="G311" s="77"/>
      <c r="H311" s="77"/>
      <c r="I311" s="77"/>
      <c r="J311" s="77"/>
      <c r="K311" s="43"/>
      <c r="L311" s="24"/>
      <c r="M311" s="23"/>
      <c r="N311" s="23"/>
      <c r="O311" s="22"/>
      <c r="P311" s="22"/>
      <c r="Q311" s="21"/>
      <c r="R311" s="20"/>
      <c r="T311" s="47"/>
    </row>
    <row r="312" spans="1:20" x14ac:dyDescent="0.2">
      <c r="A312" s="5"/>
      <c r="B312" s="26" t="s">
        <v>25</v>
      </c>
      <c r="C312" s="26" t="s">
        <v>391</v>
      </c>
      <c r="D312" s="36"/>
      <c r="E312" s="1" t="s">
        <v>390</v>
      </c>
      <c r="F312" s="22" t="s">
        <v>389</v>
      </c>
      <c r="G312" s="22" t="s">
        <v>388</v>
      </c>
      <c r="H312" s="22" t="s">
        <v>387</v>
      </c>
      <c r="I312" s="22" t="s">
        <v>386</v>
      </c>
      <c r="J312" s="22" t="s">
        <v>385</v>
      </c>
      <c r="K312" s="1">
        <v>46.25</v>
      </c>
      <c r="L312" s="24">
        <v>0.03</v>
      </c>
      <c r="M312" s="28">
        <v>48.687375000000003</v>
      </c>
      <c r="N312" s="28"/>
      <c r="O312" s="22"/>
      <c r="P312" s="22"/>
      <c r="Q312" s="27"/>
      <c r="R312" s="20"/>
      <c r="T312" s="47"/>
    </row>
    <row r="313" spans="1:20" x14ac:dyDescent="0.2">
      <c r="A313" s="5"/>
      <c r="B313" s="26"/>
      <c r="C313" s="26" t="s">
        <v>384</v>
      </c>
      <c r="D313" s="36"/>
      <c r="F313" s="77"/>
      <c r="G313" s="77"/>
      <c r="H313" s="77"/>
      <c r="I313" s="77"/>
      <c r="J313" s="77"/>
      <c r="K313" s="43"/>
      <c r="L313" s="24"/>
      <c r="M313" s="23"/>
      <c r="N313" s="23"/>
      <c r="O313" s="22"/>
      <c r="P313" s="22"/>
      <c r="Q313" s="21"/>
      <c r="R313" s="20"/>
      <c r="T313" s="47"/>
    </row>
    <row r="314" spans="1:20" x14ac:dyDescent="0.2">
      <c r="A314" s="5"/>
      <c r="B314" s="26"/>
      <c r="C314" s="26" t="s">
        <v>383</v>
      </c>
      <c r="D314" s="36"/>
      <c r="F314" s="77"/>
      <c r="G314" s="77"/>
      <c r="H314" s="77"/>
      <c r="I314" s="77"/>
      <c r="J314" s="77"/>
      <c r="K314" s="43"/>
      <c r="L314" s="24"/>
      <c r="M314" s="23"/>
      <c r="N314" s="23"/>
      <c r="O314" s="22"/>
      <c r="P314" s="22"/>
      <c r="Q314" s="21"/>
      <c r="R314" s="20"/>
      <c r="T314" s="47"/>
    </row>
    <row r="315" spans="1:20" x14ac:dyDescent="0.2">
      <c r="A315" s="5"/>
      <c r="D315" s="33"/>
      <c r="F315" s="77"/>
      <c r="G315" s="77"/>
      <c r="H315" s="77"/>
      <c r="I315" s="77"/>
      <c r="J315" s="77"/>
      <c r="K315" s="43"/>
      <c r="L315" s="24"/>
      <c r="M315" s="23"/>
      <c r="N315" s="23"/>
      <c r="O315" s="22"/>
      <c r="P315" s="22"/>
      <c r="Q315" s="21"/>
      <c r="R315" s="20"/>
      <c r="T315" s="47"/>
    </row>
    <row r="316" spans="1:20" x14ac:dyDescent="0.2">
      <c r="A316" s="5"/>
      <c r="B316" s="26" t="s">
        <v>11</v>
      </c>
      <c r="C316" s="26" t="s">
        <v>382</v>
      </c>
      <c r="D316" s="36"/>
      <c r="E316" s="73">
        <v>163</v>
      </c>
      <c r="F316" s="72">
        <v>275.33</v>
      </c>
      <c r="G316" s="72">
        <v>267.31</v>
      </c>
      <c r="H316" s="72">
        <v>259.52</v>
      </c>
      <c r="I316" s="72">
        <v>251.96</v>
      </c>
      <c r="J316" s="72">
        <v>244.63</v>
      </c>
      <c r="K316" s="29">
        <v>176</v>
      </c>
      <c r="L316" s="24">
        <v>0.03</v>
      </c>
      <c r="M316" s="28">
        <v>185.27520000000001</v>
      </c>
      <c r="N316" s="28"/>
      <c r="O316" s="22"/>
      <c r="P316" s="22"/>
      <c r="Q316" s="27"/>
      <c r="R316" s="20"/>
    </row>
    <row r="317" spans="1:20" x14ac:dyDescent="0.2">
      <c r="A317" s="5"/>
      <c r="B317" s="26"/>
      <c r="C317" s="26" t="s">
        <v>381</v>
      </c>
      <c r="D317" s="36"/>
      <c r="F317" s="77"/>
      <c r="G317" s="77"/>
      <c r="H317" s="77"/>
      <c r="I317" s="77"/>
      <c r="J317" s="77"/>
      <c r="K317" s="43"/>
      <c r="L317" s="24"/>
      <c r="M317" s="23"/>
      <c r="N317" s="23"/>
      <c r="O317" s="22"/>
      <c r="P317" s="22"/>
      <c r="Q317" s="21"/>
      <c r="R317" s="20"/>
    </row>
    <row r="318" spans="1:20" x14ac:dyDescent="0.2">
      <c r="A318" s="5"/>
      <c r="B318" s="26"/>
      <c r="C318" s="26" t="s">
        <v>380</v>
      </c>
      <c r="D318" s="36"/>
      <c r="F318" s="77"/>
      <c r="G318" s="77"/>
      <c r="H318" s="77"/>
      <c r="I318" s="77"/>
      <c r="J318" s="77"/>
      <c r="K318" s="43"/>
      <c r="L318" s="24"/>
      <c r="M318" s="23"/>
      <c r="N318" s="23"/>
      <c r="O318" s="22"/>
      <c r="P318" s="22"/>
      <c r="Q318" s="21"/>
      <c r="R318" s="20"/>
    </row>
    <row r="319" spans="1:20" x14ac:dyDescent="0.2">
      <c r="A319" s="5"/>
      <c r="B319" s="26"/>
      <c r="C319" s="26" t="s">
        <v>379</v>
      </c>
      <c r="D319" s="36"/>
      <c r="F319" s="77"/>
      <c r="G319" s="77"/>
      <c r="H319" s="77"/>
      <c r="I319" s="77"/>
      <c r="J319" s="77"/>
      <c r="K319" s="43"/>
      <c r="L319" s="24"/>
      <c r="M319" s="23"/>
      <c r="N319" s="23"/>
      <c r="O319" s="22"/>
      <c r="P319" s="22"/>
      <c r="Q319" s="21"/>
      <c r="R319" s="20"/>
    </row>
    <row r="320" spans="1:20" x14ac:dyDescent="0.2">
      <c r="A320" s="5"/>
      <c r="D320" s="33"/>
      <c r="F320" s="77"/>
      <c r="G320" s="77"/>
      <c r="H320" s="77"/>
      <c r="I320" s="77"/>
      <c r="J320" s="77"/>
      <c r="K320" s="43"/>
      <c r="L320" s="24"/>
      <c r="M320" s="23"/>
      <c r="N320" s="23"/>
      <c r="O320" s="22"/>
      <c r="P320" s="22"/>
      <c r="Q320" s="21"/>
      <c r="R320" s="20"/>
    </row>
    <row r="321" spans="1:18" x14ac:dyDescent="0.2">
      <c r="A321" s="5"/>
      <c r="B321" s="26" t="s">
        <v>378</v>
      </c>
      <c r="C321" s="26" t="s">
        <v>377</v>
      </c>
      <c r="D321" s="36"/>
      <c r="E321" s="73">
        <v>29</v>
      </c>
      <c r="F321" s="72">
        <v>48.69</v>
      </c>
      <c r="G321" s="72">
        <v>47.27</v>
      </c>
      <c r="H321" s="72">
        <v>45.89</v>
      </c>
      <c r="I321" s="72">
        <v>44.56</v>
      </c>
      <c r="J321" s="72">
        <v>43.26</v>
      </c>
      <c r="K321" s="29">
        <v>31.25</v>
      </c>
      <c r="L321" s="24">
        <v>0.03</v>
      </c>
      <c r="M321" s="28">
        <v>32.896875000000001</v>
      </c>
      <c r="N321" s="28"/>
      <c r="O321" s="22"/>
      <c r="P321" s="22"/>
      <c r="Q321" s="27"/>
      <c r="R321" s="20"/>
    </row>
    <row r="322" spans="1:18" x14ac:dyDescent="0.2">
      <c r="A322" s="5"/>
      <c r="B322" s="26"/>
      <c r="C322" s="26" t="s">
        <v>376</v>
      </c>
      <c r="D322" s="36"/>
      <c r="F322" s="77"/>
      <c r="G322" s="77"/>
      <c r="H322" s="77"/>
      <c r="I322" s="77"/>
      <c r="J322" s="77"/>
      <c r="K322" s="43"/>
      <c r="L322" s="24"/>
      <c r="M322" s="23"/>
      <c r="N322" s="23"/>
      <c r="O322" s="22"/>
      <c r="P322" s="22"/>
      <c r="Q322" s="21"/>
      <c r="R322" s="20"/>
    </row>
    <row r="323" spans="1:18" x14ac:dyDescent="0.2">
      <c r="A323" s="5"/>
      <c r="B323" s="26"/>
      <c r="C323" s="26" t="s">
        <v>375</v>
      </c>
      <c r="D323" s="36"/>
      <c r="F323" s="77"/>
      <c r="G323" s="77"/>
      <c r="H323" s="77"/>
      <c r="I323" s="77"/>
      <c r="J323" s="77"/>
      <c r="K323" s="43"/>
      <c r="L323" s="24"/>
      <c r="M323" s="23"/>
      <c r="N323" s="23"/>
      <c r="O323" s="22"/>
      <c r="P323" s="22"/>
      <c r="Q323" s="21"/>
      <c r="R323" s="20"/>
    </row>
    <row r="324" spans="1:18" x14ac:dyDescent="0.2">
      <c r="A324" s="5"/>
      <c r="B324" s="26"/>
      <c r="C324" s="26" t="s">
        <v>374</v>
      </c>
      <c r="D324" s="36"/>
      <c r="F324" s="77"/>
      <c r="G324" s="77"/>
      <c r="H324" s="77"/>
      <c r="I324" s="77"/>
      <c r="J324" s="77"/>
      <c r="K324" s="43"/>
      <c r="L324" s="24"/>
      <c r="M324" s="23"/>
      <c r="N324" s="23"/>
      <c r="O324" s="22"/>
      <c r="P324" s="22"/>
      <c r="Q324" s="21"/>
      <c r="R324" s="20"/>
    </row>
    <row r="325" spans="1:18" x14ac:dyDescent="0.2">
      <c r="A325" s="5"/>
      <c r="D325" s="33"/>
      <c r="F325" s="77"/>
      <c r="G325" s="77"/>
      <c r="H325" s="77"/>
      <c r="I325" s="77"/>
      <c r="J325" s="77"/>
      <c r="K325" s="43"/>
      <c r="L325" s="24"/>
      <c r="M325" s="23"/>
      <c r="N325" s="23"/>
      <c r="O325" s="22"/>
      <c r="P325" s="22"/>
      <c r="Q325" s="21"/>
      <c r="R325" s="20"/>
    </row>
    <row r="326" spans="1:18" x14ac:dyDescent="0.2">
      <c r="A326" s="5"/>
      <c r="B326" s="26" t="s">
        <v>373</v>
      </c>
      <c r="C326" s="26" t="s">
        <v>372</v>
      </c>
      <c r="D326" s="36"/>
      <c r="E326" s="1" t="s">
        <v>371</v>
      </c>
      <c r="F326" s="22" t="s">
        <v>370</v>
      </c>
      <c r="G326" s="22" t="s">
        <v>369</v>
      </c>
      <c r="H326" s="22" t="s">
        <v>368</v>
      </c>
      <c r="I326" s="22" t="s">
        <v>367</v>
      </c>
      <c r="J326" s="22" t="s">
        <v>366</v>
      </c>
      <c r="K326" s="1">
        <v>10.75</v>
      </c>
      <c r="L326" s="24">
        <v>0.03</v>
      </c>
      <c r="M326" s="28">
        <v>11.316525</v>
      </c>
      <c r="N326" s="28"/>
      <c r="O326" s="22"/>
      <c r="P326" s="22"/>
      <c r="Q326" s="27"/>
      <c r="R326" s="20"/>
    </row>
    <row r="327" spans="1:18" x14ac:dyDescent="0.2">
      <c r="A327" s="5"/>
      <c r="B327" s="26"/>
      <c r="C327" s="26" t="s">
        <v>365</v>
      </c>
      <c r="D327" s="36"/>
      <c r="F327" s="77"/>
      <c r="G327" s="77"/>
      <c r="H327" s="77"/>
      <c r="I327" s="77"/>
      <c r="J327" s="77"/>
      <c r="K327" s="43"/>
      <c r="L327" s="24"/>
      <c r="M327" s="23"/>
      <c r="N327" s="23"/>
      <c r="O327" s="22"/>
      <c r="P327" s="22"/>
      <c r="Q327" s="21"/>
      <c r="R327" s="20"/>
    </row>
    <row r="328" spans="1:18" x14ac:dyDescent="0.2">
      <c r="A328" s="5"/>
      <c r="B328" s="26"/>
      <c r="C328" s="26" t="s">
        <v>364</v>
      </c>
      <c r="D328" s="36"/>
      <c r="F328" s="77"/>
      <c r="G328" s="77"/>
      <c r="H328" s="77"/>
      <c r="I328" s="77"/>
      <c r="J328" s="77"/>
      <c r="K328" s="43"/>
      <c r="L328" s="24"/>
      <c r="M328" s="23"/>
      <c r="N328" s="23"/>
      <c r="O328" s="22"/>
      <c r="P328" s="22"/>
      <c r="Q328" s="21"/>
      <c r="R328" s="20"/>
    </row>
    <row r="329" spans="1:18" x14ac:dyDescent="0.2">
      <c r="A329" s="5"/>
      <c r="B329" s="26"/>
      <c r="C329" s="26" t="s">
        <v>363</v>
      </c>
      <c r="D329" s="36"/>
      <c r="F329" s="77"/>
      <c r="G329" s="77"/>
      <c r="H329" s="77"/>
      <c r="I329" s="77"/>
      <c r="J329" s="77"/>
      <c r="K329" s="43"/>
      <c r="L329" s="24"/>
      <c r="M329" s="23"/>
      <c r="N329" s="23"/>
      <c r="O329" s="22"/>
      <c r="P329" s="22"/>
      <c r="Q329" s="21"/>
      <c r="R329" s="20"/>
    </row>
    <row r="330" spans="1:18" x14ac:dyDescent="0.2">
      <c r="A330" s="5"/>
      <c r="D330" s="33"/>
      <c r="F330" s="77"/>
      <c r="G330" s="77"/>
      <c r="H330" s="77"/>
      <c r="I330" s="77"/>
      <c r="J330" s="77"/>
      <c r="K330" s="43"/>
      <c r="L330" s="24"/>
      <c r="M330" s="23"/>
      <c r="N330" s="23"/>
      <c r="O330" s="22"/>
      <c r="P330" s="22"/>
      <c r="Q330" s="21"/>
      <c r="R330" s="20"/>
    </row>
    <row r="331" spans="1:18" x14ac:dyDescent="0.2">
      <c r="A331" s="5"/>
      <c r="B331" s="26" t="s">
        <v>362</v>
      </c>
      <c r="C331" s="26" t="s">
        <v>361</v>
      </c>
      <c r="D331" s="36"/>
      <c r="E331" s="73">
        <v>51</v>
      </c>
      <c r="F331" s="72">
        <v>86.08</v>
      </c>
      <c r="G331" s="72">
        <v>83.57</v>
      </c>
      <c r="H331" s="72">
        <v>81.13</v>
      </c>
      <c r="I331" s="72">
        <v>78.77</v>
      </c>
      <c r="J331" s="72">
        <v>76.48</v>
      </c>
      <c r="K331" s="29">
        <v>55</v>
      </c>
      <c r="L331" s="24">
        <v>0.03</v>
      </c>
      <c r="M331" s="28">
        <v>57.898499999999999</v>
      </c>
      <c r="N331" s="28"/>
      <c r="O331" s="22"/>
      <c r="P331" s="22"/>
      <c r="Q331" s="27"/>
      <c r="R331" s="20"/>
    </row>
    <row r="332" spans="1:18" x14ac:dyDescent="0.2">
      <c r="A332" s="5"/>
      <c r="B332" s="26"/>
      <c r="C332" s="26" t="s">
        <v>360</v>
      </c>
      <c r="D332" s="36"/>
      <c r="F332" s="77"/>
      <c r="G332" s="77"/>
      <c r="H332" s="77"/>
      <c r="I332" s="77"/>
      <c r="J332" s="77"/>
      <c r="K332" s="43"/>
      <c r="L332" s="24"/>
      <c r="M332" s="23"/>
      <c r="N332" s="23"/>
      <c r="O332" s="22"/>
      <c r="P332" s="22"/>
      <c r="Q332" s="21"/>
      <c r="R332" s="20"/>
    </row>
    <row r="333" spans="1:18" x14ac:dyDescent="0.2">
      <c r="A333" s="5"/>
      <c r="B333" s="26"/>
      <c r="C333" s="26" t="s">
        <v>359</v>
      </c>
      <c r="D333" s="36"/>
      <c r="F333" s="77"/>
      <c r="G333" s="77"/>
      <c r="H333" s="77"/>
      <c r="I333" s="77"/>
      <c r="J333" s="77"/>
      <c r="K333" s="43"/>
      <c r="L333" s="24"/>
      <c r="M333" s="23"/>
      <c r="N333" s="23"/>
      <c r="O333" s="22"/>
      <c r="P333" s="22"/>
      <c r="Q333" s="21"/>
      <c r="R333" s="20"/>
    </row>
    <row r="334" spans="1:18" x14ac:dyDescent="0.2">
      <c r="A334" s="5"/>
      <c r="B334" s="26"/>
      <c r="C334" s="26" t="s">
        <v>358</v>
      </c>
      <c r="D334" s="36"/>
      <c r="F334" s="77"/>
      <c r="G334" s="77"/>
      <c r="H334" s="77"/>
      <c r="I334" s="77"/>
      <c r="J334" s="77"/>
      <c r="K334" s="43"/>
      <c r="L334" s="24"/>
      <c r="M334" s="23"/>
      <c r="N334" s="23"/>
      <c r="O334" s="22"/>
      <c r="P334" s="22"/>
      <c r="Q334" s="21"/>
      <c r="R334" s="20"/>
    </row>
    <row r="335" spans="1:18" x14ac:dyDescent="0.2">
      <c r="A335" s="5"/>
      <c r="B335" s="26"/>
      <c r="C335" s="26"/>
      <c r="D335" s="36"/>
      <c r="F335" s="77"/>
      <c r="G335" s="77"/>
      <c r="H335" s="77"/>
      <c r="I335" s="77"/>
      <c r="J335" s="77"/>
      <c r="K335" s="43"/>
      <c r="L335" s="24"/>
      <c r="M335" s="23"/>
      <c r="N335" s="23"/>
      <c r="O335" s="22"/>
      <c r="P335" s="22"/>
      <c r="Q335" s="21"/>
      <c r="R335" s="20"/>
    </row>
    <row r="336" spans="1:18" x14ac:dyDescent="0.2">
      <c r="A336" s="5"/>
      <c r="B336" s="26" t="s">
        <v>357</v>
      </c>
      <c r="C336" s="26" t="s">
        <v>356</v>
      </c>
      <c r="D336" s="36"/>
      <c r="E336" s="73">
        <v>29</v>
      </c>
      <c r="F336" s="72">
        <v>48.69</v>
      </c>
      <c r="G336" s="72">
        <v>47.27</v>
      </c>
      <c r="H336" s="72">
        <v>45.89</v>
      </c>
      <c r="I336" s="72">
        <v>44.56</v>
      </c>
      <c r="J336" s="72">
        <v>43.26</v>
      </c>
      <c r="K336" s="29">
        <v>31.25</v>
      </c>
      <c r="L336" s="24">
        <v>0.03</v>
      </c>
      <c r="M336" s="28">
        <v>32.896875000000001</v>
      </c>
      <c r="N336" s="28"/>
      <c r="O336" s="22"/>
      <c r="P336" s="22"/>
      <c r="Q336" s="27"/>
      <c r="R336" s="20"/>
    </row>
    <row r="337" spans="1:20" x14ac:dyDescent="0.2">
      <c r="A337" s="5"/>
      <c r="B337" s="26"/>
      <c r="C337" s="26" t="s">
        <v>355</v>
      </c>
      <c r="D337" s="36"/>
      <c r="F337" s="77"/>
      <c r="G337" s="77"/>
      <c r="H337" s="77"/>
      <c r="I337" s="77"/>
      <c r="J337" s="77"/>
      <c r="K337" s="43"/>
      <c r="L337" s="24"/>
      <c r="M337" s="23"/>
      <c r="N337" s="23"/>
      <c r="O337" s="22"/>
      <c r="P337" s="22"/>
      <c r="Q337" s="21"/>
      <c r="R337" s="20"/>
    </row>
    <row r="338" spans="1:20" x14ac:dyDescent="0.2">
      <c r="A338" s="5"/>
      <c r="B338" s="26"/>
      <c r="C338" s="26" t="s">
        <v>354</v>
      </c>
      <c r="D338" s="36"/>
      <c r="F338" s="77"/>
      <c r="G338" s="77"/>
      <c r="H338" s="77"/>
      <c r="I338" s="77"/>
      <c r="J338" s="77"/>
      <c r="K338" s="43"/>
      <c r="L338" s="24"/>
      <c r="M338" s="23"/>
      <c r="N338" s="23"/>
      <c r="O338" s="22"/>
      <c r="P338" s="22"/>
      <c r="Q338" s="21"/>
      <c r="R338" s="20"/>
    </row>
    <row r="339" spans="1:20" x14ac:dyDescent="0.2">
      <c r="A339" s="5"/>
      <c r="D339" s="33"/>
      <c r="F339" s="77"/>
      <c r="G339" s="77"/>
      <c r="H339" s="77"/>
      <c r="I339" s="77"/>
      <c r="J339" s="77"/>
      <c r="K339" s="43"/>
      <c r="L339" s="24"/>
      <c r="M339" s="23"/>
      <c r="N339" s="23"/>
      <c r="O339" s="22"/>
      <c r="P339" s="22"/>
      <c r="Q339" s="21"/>
      <c r="R339" s="20"/>
    </row>
    <row r="340" spans="1:20" x14ac:dyDescent="0.2">
      <c r="A340" s="5"/>
      <c r="B340" s="26" t="s">
        <v>353</v>
      </c>
      <c r="C340" s="26" t="s">
        <v>352</v>
      </c>
      <c r="D340" s="36"/>
      <c r="E340" s="1" t="s">
        <v>351</v>
      </c>
      <c r="F340" s="22" t="s">
        <v>350</v>
      </c>
      <c r="G340" s="22" t="s">
        <v>349</v>
      </c>
      <c r="H340" s="22" t="s">
        <v>348</v>
      </c>
      <c r="I340" s="22" t="s">
        <v>347</v>
      </c>
      <c r="J340" s="22" t="s">
        <v>346</v>
      </c>
      <c r="K340" s="1">
        <v>4.3</v>
      </c>
      <c r="L340" s="24">
        <v>0.03</v>
      </c>
      <c r="M340" s="28">
        <v>4.5266099999999998</v>
      </c>
      <c r="N340" s="28"/>
      <c r="O340" s="22"/>
      <c r="P340" s="22"/>
      <c r="Q340" s="27"/>
      <c r="R340" s="20"/>
    </row>
    <row r="341" spans="1:20" x14ac:dyDescent="0.2">
      <c r="A341" s="5"/>
      <c r="B341" s="26"/>
      <c r="C341" s="26" t="s">
        <v>345</v>
      </c>
      <c r="D341" s="36"/>
      <c r="F341" s="77"/>
      <c r="G341" s="77"/>
      <c r="H341" s="77"/>
      <c r="I341" s="77"/>
      <c r="J341" s="77"/>
      <c r="K341" s="43"/>
      <c r="L341" s="24"/>
      <c r="M341" s="23"/>
      <c r="N341" s="23"/>
      <c r="O341" s="22"/>
      <c r="P341" s="22"/>
      <c r="Q341" s="21"/>
      <c r="R341" s="20"/>
    </row>
    <row r="342" spans="1:20" x14ac:dyDescent="0.2">
      <c r="A342" s="5"/>
      <c r="B342" s="26"/>
      <c r="C342" s="26"/>
      <c r="D342" s="89"/>
      <c r="F342" s="99"/>
      <c r="G342" s="99"/>
      <c r="H342" s="99"/>
      <c r="I342" s="99"/>
      <c r="J342" s="99"/>
      <c r="K342" s="43"/>
      <c r="L342" s="98"/>
      <c r="M342" s="9"/>
      <c r="N342" s="68"/>
      <c r="O342" s="46"/>
      <c r="P342" s="46"/>
      <c r="Q342" s="88"/>
      <c r="R342" s="80"/>
    </row>
    <row r="343" spans="1:20" x14ac:dyDescent="0.2">
      <c r="A343" s="19"/>
      <c r="B343" s="18"/>
      <c r="C343" s="18"/>
      <c r="D343" s="17"/>
      <c r="E343" s="16"/>
      <c r="F343" s="15"/>
      <c r="G343" s="15"/>
      <c r="H343" s="15"/>
      <c r="I343" s="15"/>
      <c r="J343" s="15"/>
      <c r="K343" s="97"/>
      <c r="L343" s="14"/>
      <c r="M343" s="96"/>
      <c r="N343" s="14"/>
      <c r="O343" s="12"/>
      <c r="P343" s="12"/>
      <c r="Q343" s="11"/>
      <c r="R343" s="10"/>
    </row>
    <row r="344" spans="1:20" x14ac:dyDescent="0.2">
      <c r="A344" s="85"/>
      <c r="B344" s="26"/>
      <c r="C344" s="26"/>
      <c r="D344" s="89"/>
      <c r="F344" s="95"/>
      <c r="G344" s="95"/>
      <c r="H344" s="95"/>
      <c r="I344" s="95"/>
      <c r="J344" s="95"/>
      <c r="K344" s="8"/>
      <c r="L344" s="55"/>
      <c r="M344" s="9"/>
      <c r="N344" s="68"/>
      <c r="O344" s="94"/>
      <c r="P344" s="94"/>
      <c r="Q344" s="93"/>
      <c r="R344" s="92"/>
      <c r="S344" s="5"/>
    </row>
    <row r="345" spans="1:20" ht="15.75" x14ac:dyDescent="0.25">
      <c r="A345" s="76" t="s">
        <v>68</v>
      </c>
      <c r="B345" s="26"/>
      <c r="C345" s="26"/>
      <c r="D345" s="91"/>
      <c r="F345" s="40"/>
      <c r="G345" s="40"/>
      <c r="H345" s="40"/>
      <c r="I345" s="40"/>
      <c r="J345" s="40"/>
      <c r="K345" s="39"/>
      <c r="L345" s="24"/>
      <c r="M345" s="23"/>
      <c r="N345" s="23" t="s">
        <v>9</v>
      </c>
      <c r="O345" s="22" t="s">
        <v>8</v>
      </c>
      <c r="P345" s="35">
        <v>45435</v>
      </c>
      <c r="Q345" s="27"/>
      <c r="R345" s="20" t="s">
        <v>7</v>
      </c>
    </row>
    <row r="346" spans="1:20" x14ac:dyDescent="0.2">
      <c r="A346" s="34"/>
      <c r="D346" s="33"/>
      <c r="F346" s="32"/>
      <c r="G346" s="32"/>
      <c r="H346" s="32"/>
      <c r="I346" s="32"/>
      <c r="J346" s="32"/>
      <c r="K346" s="8"/>
      <c r="L346" s="24"/>
      <c r="M346" s="23"/>
      <c r="N346" s="23"/>
      <c r="O346" s="22"/>
      <c r="Q346" s="38"/>
      <c r="R346" s="20"/>
    </row>
    <row r="347" spans="1:20" x14ac:dyDescent="0.2">
      <c r="A347" s="5"/>
      <c r="B347" s="26" t="s">
        <v>344</v>
      </c>
      <c r="C347" s="26" t="s">
        <v>343</v>
      </c>
      <c r="D347" s="36"/>
      <c r="F347" s="32"/>
      <c r="G347" s="32"/>
      <c r="H347" s="32"/>
      <c r="I347" s="32"/>
      <c r="J347" s="32"/>
      <c r="K347" s="8"/>
      <c r="L347" s="24"/>
      <c r="M347" s="23"/>
      <c r="N347" s="23"/>
      <c r="O347" s="22"/>
      <c r="P347" s="22"/>
      <c r="Q347" s="27"/>
      <c r="R347" s="20"/>
    </row>
    <row r="348" spans="1:20" x14ac:dyDescent="0.2">
      <c r="A348" s="5"/>
      <c r="B348" s="26"/>
      <c r="C348" s="26" t="s">
        <v>342</v>
      </c>
      <c r="D348" s="36"/>
      <c r="F348" s="32"/>
      <c r="G348" s="32"/>
      <c r="H348" s="32"/>
      <c r="I348" s="32"/>
      <c r="J348" s="32"/>
      <c r="K348" s="8"/>
      <c r="L348" s="24"/>
      <c r="M348" s="23"/>
      <c r="N348" s="23"/>
      <c r="O348" s="22"/>
      <c r="P348" s="22"/>
      <c r="Q348" s="27"/>
      <c r="R348" s="20"/>
    </row>
    <row r="349" spans="1:20" x14ac:dyDescent="0.2">
      <c r="A349" s="5"/>
      <c r="B349" s="26"/>
      <c r="C349" s="26" t="s">
        <v>341</v>
      </c>
      <c r="D349" s="36"/>
      <c r="F349" s="32"/>
      <c r="G349" s="32"/>
      <c r="H349" s="32"/>
      <c r="I349" s="32"/>
      <c r="J349" s="32"/>
      <c r="K349" s="8"/>
      <c r="L349" s="24"/>
      <c r="M349" s="23"/>
      <c r="N349" s="23"/>
      <c r="O349" s="22"/>
      <c r="P349" s="22"/>
      <c r="Q349" s="27"/>
      <c r="R349" s="20"/>
    </row>
    <row r="350" spans="1:20" x14ac:dyDescent="0.2">
      <c r="A350" s="5"/>
      <c r="D350" s="33"/>
      <c r="F350" s="25"/>
      <c r="G350" s="25"/>
      <c r="H350" s="25"/>
      <c r="I350" s="25"/>
      <c r="J350" s="25"/>
      <c r="K350" s="8"/>
      <c r="L350" s="24"/>
      <c r="M350" s="23"/>
      <c r="N350" s="23"/>
      <c r="O350" s="22"/>
      <c r="P350" s="22"/>
      <c r="Q350" s="21"/>
      <c r="R350" s="20"/>
    </row>
    <row r="351" spans="1:20" x14ac:dyDescent="0.2">
      <c r="A351" s="5"/>
      <c r="B351" s="26"/>
      <c r="C351" t="s">
        <v>6</v>
      </c>
      <c r="D351" s="26" t="s">
        <v>340</v>
      </c>
      <c r="E351" s="46" t="s">
        <v>339</v>
      </c>
      <c r="F351" s="37" t="s">
        <v>338</v>
      </c>
      <c r="G351" s="37" t="s">
        <v>337</v>
      </c>
      <c r="H351" s="37" t="s">
        <v>336</v>
      </c>
      <c r="I351" s="37" t="s">
        <v>335</v>
      </c>
      <c r="J351" s="37" t="s">
        <v>334</v>
      </c>
      <c r="K351" s="1">
        <v>133</v>
      </c>
      <c r="L351" s="24">
        <v>0.03</v>
      </c>
      <c r="M351" s="28">
        <v>140.00909999999999</v>
      </c>
      <c r="N351" s="28"/>
      <c r="O351" s="22"/>
      <c r="P351" s="22"/>
      <c r="Q351" s="27"/>
      <c r="R351" s="20"/>
      <c r="T351" s="47"/>
    </row>
    <row r="352" spans="1:20" x14ac:dyDescent="0.2">
      <c r="A352" s="5"/>
      <c r="C352"/>
      <c r="D352" s="6"/>
      <c r="E352" s="5"/>
      <c r="F352" s="44"/>
      <c r="G352" s="44"/>
      <c r="H352" s="44"/>
      <c r="I352" s="44"/>
      <c r="J352" s="44"/>
      <c r="K352" s="43"/>
      <c r="L352" s="24"/>
      <c r="M352" s="23"/>
      <c r="N352" s="23"/>
      <c r="O352" s="22"/>
      <c r="P352" s="22"/>
      <c r="Q352" s="21"/>
      <c r="R352" s="20"/>
      <c r="T352" s="47"/>
    </row>
    <row r="353" spans="1:20" x14ac:dyDescent="0.2">
      <c r="A353" s="5"/>
      <c r="B353" s="26"/>
      <c r="C353" t="s">
        <v>3</v>
      </c>
      <c r="D353" s="26" t="s">
        <v>215</v>
      </c>
      <c r="E353" s="46" t="s">
        <v>333</v>
      </c>
      <c r="F353" s="37" t="s">
        <v>332</v>
      </c>
      <c r="G353" s="37" t="s">
        <v>331</v>
      </c>
      <c r="H353" s="37" t="s">
        <v>330</v>
      </c>
      <c r="I353" s="37" t="s">
        <v>329</v>
      </c>
      <c r="J353" s="37" t="s">
        <v>328</v>
      </c>
      <c r="K353" s="1">
        <v>133</v>
      </c>
      <c r="L353" s="24">
        <v>0.03</v>
      </c>
      <c r="M353" s="28">
        <v>140.00909999999999</v>
      </c>
      <c r="N353" s="28"/>
      <c r="O353" s="22"/>
      <c r="P353" s="22"/>
      <c r="Q353" s="27"/>
      <c r="R353" s="20"/>
      <c r="T353" s="47"/>
    </row>
    <row r="354" spans="1:20" x14ac:dyDescent="0.2">
      <c r="A354" s="5"/>
      <c r="D354" s="33"/>
      <c r="E354" s="1" t="s">
        <v>327</v>
      </c>
      <c r="F354" s="33" t="s">
        <v>326</v>
      </c>
      <c r="G354" s="33" t="s">
        <v>325</v>
      </c>
      <c r="H354" s="33" t="s">
        <v>324</v>
      </c>
      <c r="I354" s="33" t="s">
        <v>323</v>
      </c>
      <c r="J354" s="33" t="s">
        <v>322</v>
      </c>
      <c r="K354" s="1">
        <v>108</v>
      </c>
      <c r="L354" s="24">
        <v>0.03</v>
      </c>
      <c r="M354" s="28">
        <v>113.69159999999999</v>
      </c>
      <c r="N354" s="28"/>
      <c r="O354" s="22"/>
      <c r="P354" s="22"/>
      <c r="Q354" s="21"/>
      <c r="R354" s="20"/>
      <c r="T354" s="47"/>
    </row>
    <row r="355" spans="1:20" x14ac:dyDescent="0.2">
      <c r="A355" s="5"/>
      <c r="D355" s="33"/>
      <c r="E355" s="1" t="s">
        <v>321</v>
      </c>
      <c r="F355" s="33" t="s">
        <v>321</v>
      </c>
      <c r="G355" s="33" t="s">
        <v>321</v>
      </c>
      <c r="H355" s="33" t="s">
        <v>321</v>
      </c>
      <c r="I355" s="33" t="s">
        <v>321</v>
      </c>
      <c r="J355" s="33" t="s">
        <v>321</v>
      </c>
      <c r="K355" s="1"/>
      <c r="L355" s="24"/>
      <c r="M355" s="23"/>
      <c r="N355" s="23"/>
      <c r="O355" s="22"/>
      <c r="P355" s="22"/>
      <c r="Q355" s="21"/>
      <c r="R355" s="20"/>
      <c r="T355" s="47"/>
    </row>
    <row r="356" spans="1:20" x14ac:dyDescent="0.2">
      <c r="A356" s="5"/>
      <c r="D356" s="33"/>
      <c r="E356" s="1" t="s">
        <v>320</v>
      </c>
      <c r="F356" s="22" t="s">
        <v>320</v>
      </c>
      <c r="G356" s="22" t="s">
        <v>320</v>
      </c>
      <c r="H356" s="22" t="s">
        <v>320</v>
      </c>
      <c r="I356" s="22" t="s">
        <v>320</v>
      </c>
      <c r="J356" s="22" t="s">
        <v>320</v>
      </c>
      <c r="K356" s="1"/>
      <c r="L356" s="24"/>
      <c r="M356" s="23"/>
      <c r="N356" s="23"/>
      <c r="O356" s="22"/>
      <c r="P356" s="22"/>
      <c r="Q356" s="21"/>
      <c r="R356" s="20"/>
      <c r="T356" s="47"/>
    </row>
    <row r="357" spans="1:20" x14ac:dyDescent="0.2">
      <c r="A357" s="5"/>
      <c r="D357" s="33"/>
      <c r="F357" s="77"/>
      <c r="G357" s="77"/>
      <c r="H357" s="77"/>
      <c r="I357" s="77"/>
      <c r="J357" s="77"/>
      <c r="K357" s="43"/>
      <c r="L357" s="24"/>
      <c r="M357" s="23"/>
      <c r="N357" s="23"/>
      <c r="O357" s="22"/>
      <c r="P357" s="22"/>
      <c r="Q357" s="21"/>
      <c r="R357" s="20"/>
      <c r="T357" s="47"/>
    </row>
    <row r="358" spans="1:20" x14ac:dyDescent="0.2">
      <c r="A358" s="5"/>
      <c r="B358" s="26" t="s">
        <v>319</v>
      </c>
      <c r="C358" s="26" t="s">
        <v>318</v>
      </c>
      <c r="D358" s="36"/>
      <c r="E358" s="1" t="s">
        <v>317</v>
      </c>
      <c r="F358" s="22" t="s">
        <v>316</v>
      </c>
      <c r="G358" s="22" t="s">
        <v>315</v>
      </c>
      <c r="H358" s="22" t="s">
        <v>314</v>
      </c>
      <c r="I358" s="22" t="s">
        <v>313</v>
      </c>
      <c r="J358" s="22" t="s">
        <v>312</v>
      </c>
      <c r="K358" s="1">
        <v>69</v>
      </c>
      <c r="L358" s="24">
        <v>0.03</v>
      </c>
      <c r="M358" s="28">
        <v>72.636300000000006</v>
      </c>
      <c r="N358" s="28"/>
      <c r="O358" s="22"/>
      <c r="P358" s="22"/>
      <c r="Q358" s="27"/>
      <c r="R358" s="20"/>
      <c r="T358" s="47"/>
    </row>
    <row r="359" spans="1:20" x14ac:dyDescent="0.2">
      <c r="A359" s="5"/>
      <c r="D359" s="33"/>
      <c r="F359" s="77"/>
      <c r="G359" s="77"/>
      <c r="H359" s="77"/>
      <c r="I359" s="77"/>
      <c r="J359" s="77"/>
      <c r="K359" s="43"/>
      <c r="L359" s="24"/>
      <c r="M359" s="23"/>
      <c r="N359" s="23"/>
      <c r="O359" s="22"/>
      <c r="P359" s="22"/>
      <c r="Q359" s="21"/>
      <c r="R359" s="20"/>
      <c r="T359" s="47"/>
    </row>
    <row r="360" spans="1:20" x14ac:dyDescent="0.2">
      <c r="A360" s="5"/>
      <c r="B360" s="26" t="s">
        <v>311</v>
      </c>
      <c r="C360" s="26" t="s">
        <v>310</v>
      </c>
      <c r="D360" s="36"/>
      <c r="E360" s="1" t="s">
        <v>309</v>
      </c>
      <c r="F360" s="22" t="s">
        <v>308</v>
      </c>
      <c r="G360" s="22" t="s">
        <v>307</v>
      </c>
      <c r="H360" s="22" t="s">
        <v>306</v>
      </c>
      <c r="I360" s="22" t="s">
        <v>305</v>
      </c>
      <c r="J360" s="22" t="s">
        <v>304</v>
      </c>
      <c r="K360" s="1">
        <v>13</v>
      </c>
      <c r="L360" s="24">
        <v>0.03</v>
      </c>
      <c r="M360" s="28">
        <v>13.6851</v>
      </c>
      <c r="N360" s="28"/>
      <c r="O360" s="22"/>
      <c r="P360" s="22"/>
      <c r="Q360" s="27"/>
      <c r="R360" s="20"/>
      <c r="T360" s="47"/>
    </row>
    <row r="361" spans="1:20" x14ac:dyDescent="0.2">
      <c r="A361" s="5"/>
      <c r="B361" s="26"/>
      <c r="C361" s="26" t="s">
        <v>303</v>
      </c>
      <c r="D361" s="36"/>
      <c r="F361" s="77"/>
      <c r="G361" s="77"/>
      <c r="H361" s="77"/>
      <c r="I361" s="77"/>
      <c r="J361" s="77"/>
      <c r="K361" s="43"/>
      <c r="L361" s="24"/>
      <c r="M361" s="23"/>
      <c r="N361" s="23"/>
      <c r="O361" s="22"/>
      <c r="P361" s="22"/>
      <c r="Q361" s="21"/>
      <c r="R361" s="20"/>
      <c r="T361" s="47"/>
    </row>
    <row r="362" spans="1:20" x14ac:dyDescent="0.2">
      <c r="A362" s="5"/>
      <c r="B362" s="26"/>
      <c r="C362" s="26" t="s">
        <v>302</v>
      </c>
      <c r="D362" s="36"/>
      <c r="F362" s="77"/>
      <c r="G362" s="77"/>
      <c r="H362" s="77"/>
      <c r="I362" s="77"/>
      <c r="J362" s="77"/>
      <c r="K362" s="43"/>
      <c r="L362" s="24"/>
      <c r="M362" s="23"/>
      <c r="N362" s="23"/>
      <c r="O362" s="22"/>
      <c r="P362" s="22"/>
      <c r="Q362" s="21"/>
      <c r="R362" s="20"/>
      <c r="T362" s="47"/>
    </row>
    <row r="363" spans="1:20" x14ac:dyDescent="0.2">
      <c r="A363" s="5"/>
      <c r="D363" s="33"/>
      <c r="F363" s="77"/>
      <c r="G363" s="77"/>
      <c r="H363" s="77"/>
      <c r="I363" s="77"/>
      <c r="J363" s="77"/>
      <c r="K363" s="43"/>
      <c r="L363" s="24"/>
      <c r="M363" s="23"/>
      <c r="N363" s="23"/>
      <c r="O363" s="22"/>
      <c r="P363" s="22"/>
      <c r="Q363" s="21"/>
      <c r="R363" s="20"/>
      <c r="T363" s="47"/>
    </row>
    <row r="364" spans="1:20" x14ac:dyDescent="0.2">
      <c r="A364" s="5"/>
      <c r="B364" s="26" t="s">
        <v>301</v>
      </c>
      <c r="C364" s="26" t="s">
        <v>300</v>
      </c>
      <c r="D364" s="36"/>
      <c r="E364" s="1" t="s">
        <v>299</v>
      </c>
      <c r="F364" s="22" t="s">
        <v>298</v>
      </c>
      <c r="G364" s="22" t="s">
        <v>297</v>
      </c>
      <c r="H364" s="22" t="s">
        <v>296</v>
      </c>
      <c r="I364" s="22" t="s">
        <v>295</v>
      </c>
      <c r="J364" s="22" t="s">
        <v>294</v>
      </c>
      <c r="K364" s="1">
        <v>58</v>
      </c>
      <c r="L364" s="24">
        <v>0.03</v>
      </c>
      <c r="M364" s="28">
        <v>61.056600000000003</v>
      </c>
      <c r="N364" s="28"/>
      <c r="O364" s="22"/>
      <c r="P364" s="22"/>
      <c r="Q364" s="27"/>
      <c r="R364" s="20"/>
      <c r="T364" s="47"/>
    </row>
    <row r="365" spans="1:20" x14ac:dyDescent="0.2">
      <c r="A365" s="5"/>
      <c r="D365" s="33"/>
      <c r="F365" s="77"/>
      <c r="G365" s="77"/>
      <c r="H365" s="77"/>
      <c r="I365" s="77"/>
      <c r="J365" s="77"/>
      <c r="K365" s="43"/>
      <c r="L365" s="24"/>
      <c r="M365" s="23"/>
      <c r="N365" s="23"/>
      <c r="O365" s="22"/>
      <c r="P365" s="22"/>
      <c r="Q365" s="21"/>
      <c r="R365" s="20"/>
      <c r="T365" s="47"/>
    </row>
    <row r="366" spans="1:20" x14ac:dyDescent="0.2">
      <c r="A366" s="5"/>
      <c r="D366" s="33"/>
      <c r="F366" s="77"/>
      <c r="G366" s="77"/>
      <c r="H366" s="77"/>
      <c r="I366" s="77"/>
      <c r="J366" s="77"/>
      <c r="K366" s="43"/>
      <c r="L366" s="24"/>
      <c r="M366" s="23"/>
      <c r="N366" s="23"/>
      <c r="O366" s="22"/>
      <c r="P366" s="22"/>
      <c r="Q366" s="21"/>
      <c r="R366" s="20"/>
      <c r="T366" s="47"/>
    </row>
    <row r="367" spans="1:20" x14ac:dyDescent="0.2">
      <c r="A367" s="5"/>
      <c r="B367" s="90" t="s">
        <v>293</v>
      </c>
      <c r="C367" s="26" t="s">
        <v>292</v>
      </c>
      <c r="D367" s="36"/>
      <c r="E367" s="1" t="s">
        <v>291</v>
      </c>
      <c r="F367" s="22" t="s">
        <v>290</v>
      </c>
      <c r="G367" s="22" t="s">
        <v>289</v>
      </c>
      <c r="H367" s="22" t="s">
        <v>288</v>
      </c>
      <c r="I367" s="22" t="s">
        <v>287</v>
      </c>
      <c r="J367" s="22" t="s">
        <v>286</v>
      </c>
      <c r="K367" s="1">
        <v>29</v>
      </c>
      <c r="L367" s="24">
        <v>0.03</v>
      </c>
      <c r="M367" s="28">
        <v>30.528300000000002</v>
      </c>
      <c r="N367" s="28"/>
      <c r="O367" s="22"/>
      <c r="P367" s="22"/>
      <c r="Q367" s="27"/>
      <c r="R367" s="20"/>
    </row>
    <row r="368" spans="1:20" x14ac:dyDescent="0.2">
      <c r="A368" s="5"/>
      <c r="B368" s="26"/>
      <c r="C368" s="26" t="s">
        <v>285</v>
      </c>
      <c r="D368" s="36"/>
      <c r="F368" s="77"/>
      <c r="G368" s="77"/>
      <c r="H368" s="77"/>
      <c r="I368" s="77"/>
      <c r="J368" s="77"/>
      <c r="K368" s="43"/>
      <c r="L368" s="24"/>
      <c r="M368" s="23"/>
      <c r="N368" s="23"/>
      <c r="O368" s="22"/>
      <c r="P368" s="22"/>
      <c r="Q368" s="21"/>
      <c r="R368" s="20"/>
    </row>
    <row r="369" spans="1:18" x14ac:dyDescent="0.2">
      <c r="A369" s="5"/>
      <c r="D369" s="33"/>
      <c r="F369" s="77"/>
      <c r="G369" s="77"/>
      <c r="H369" s="77"/>
      <c r="I369" s="77"/>
      <c r="J369" s="77"/>
      <c r="K369" s="43"/>
      <c r="L369" s="24"/>
      <c r="M369" s="23"/>
      <c r="N369" s="23"/>
      <c r="O369" s="22"/>
      <c r="P369" s="22"/>
      <c r="Q369" s="21"/>
      <c r="R369" s="20"/>
    </row>
    <row r="370" spans="1:18" x14ac:dyDescent="0.2">
      <c r="A370" s="5"/>
      <c r="D370" s="33"/>
      <c r="F370" s="77"/>
      <c r="G370" s="77"/>
      <c r="H370" s="77"/>
      <c r="I370" s="77"/>
      <c r="J370" s="77"/>
      <c r="K370" s="43"/>
      <c r="L370" s="24"/>
      <c r="M370" s="23"/>
      <c r="N370" s="23"/>
      <c r="O370" s="22"/>
      <c r="P370" s="22"/>
      <c r="Q370" s="21"/>
      <c r="R370" s="20"/>
    </row>
    <row r="371" spans="1:18" x14ac:dyDescent="0.2">
      <c r="A371" s="5"/>
      <c r="B371" s="26" t="s">
        <v>284</v>
      </c>
      <c r="C371" s="26" t="s">
        <v>283</v>
      </c>
      <c r="D371" s="36"/>
      <c r="F371" s="77"/>
      <c r="G371" s="77"/>
      <c r="H371" s="77"/>
      <c r="I371" s="77"/>
      <c r="J371" s="77"/>
      <c r="K371" s="43"/>
      <c r="L371" s="24"/>
      <c r="M371" s="23"/>
      <c r="N371" s="23"/>
      <c r="O371" s="22"/>
      <c r="P371" s="22"/>
      <c r="Q371" s="21"/>
      <c r="R371" s="20"/>
    </row>
    <row r="372" spans="1:18" x14ac:dyDescent="0.2">
      <c r="A372" s="5"/>
      <c r="B372" s="26"/>
      <c r="C372" s="26" t="s">
        <v>282</v>
      </c>
      <c r="D372" s="36"/>
      <c r="F372" s="77"/>
      <c r="G372" s="77"/>
      <c r="H372" s="77"/>
      <c r="I372" s="77"/>
      <c r="J372" s="77"/>
      <c r="K372" s="43"/>
      <c r="L372" s="24"/>
      <c r="M372" s="23"/>
      <c r="N372" s="23"/>
      <c r="O372" s="22"/>
      <c r="P372" s="22"/>
      <c r="Q372" s="21"/>
      <c r="R372" s="20"/>
    </row>
    <row r="373" spans="1:18" x14ac:dyDescent="0.2">
      <c r="A373" s="5"/>
      <c r="B373" s="26"/>
      <c r="C373" s="26" t="s">
        <v>281</v>
      </c>
      <c r="D373" s="36"/>
      <c r="F373" s="77"/>
      <c r="G373" s="77"/>
      <c r="H373" s="77"/>
      <c r="I373" s="77"/>
      <c r="J373" s="77"/>
      <c r="K373" s="43"/>
      <c r="L373" s="24"/>
      <c r="M373" s="23"/>
      <c r="N373" s="23"/>
      <c r="O373" s="22"/>
      <c r="P373" s="22"/>
      <c r="Q373" s="21"/>
      <c r="R373" s="20"/>
    </row>
    <row r="374" spans="1:18" x14ac:dyDescent="0.2">
      <c r="A374" s="5"/>
      <c r="B374" s="26"/>
      <c r="C374" s="26" t="s">
        <v>280</v>
      </c>
      <c r="D374" s="36"/>
      <c r="F374" s="77"/>
      <c r="G374" s="77"/>
      <c r="H374" s="77"/>
      <c r="I374" s="77"/>
      <c r="J374" s="77"/>
      <c r="K374" s="43"/>
      <c r="L374" s="24"/>
      <c r="M374" s="23"/>
      <c r="N374" s="23"/>
      <c r="O374" s="22"/>
      <c r="P374" s="22"/>
      <c r="Q374" s="21"/>
      <c r="R374" s="20"/>
    </row>
    <row r="375" spans="1:18" x14ac:dyDescent="0.2">
      <c r="A375" s="5"/>
      <c r="B375" s="26"/>
      <c r="C375" s="26"/>
      <c r="D375" s="36"/>
      <c r="F375" s="44"/>
      <c r="G375" s="44"/>
      <c r="H375" s="44"/>
      <c r="I375" s="44"/>
      <c r="J375" s="44"/>
      <c r="K375" s="43"/>
      <c r="L375" s="24"/>
      <c r="M375" s="23"/>
      <c r="N375" s="23"/>
      <c r="O375" s="22"/>
      <c r="P375" s="22"/>
      <c r="Q375" s="21"/>
      <c r="R375" s="20"/>
    </row>
    <row r="376" spans="1:18" x14ac:dyDescent="0.2">
      <c r="A376" s="5"/>
      <c r="B376" s="26"/>
      <c r="C376" t="s">
        <v>6</v>
      </c>
      <c r="D376" s="26" t="s">
        <v>279</v>
      </c>
      <c r="E376" s="31">
        <v>313</v>
      </c>
      <c r="F376" s="30">
        <v>528.04999999999995</v>
      </c>
      <c r="G376" s="30">
        <v>512.66999999999996</v>
      </c>
      <c r="H376" s="30">
        <v>497.74</v>
      </c>
      <c r="I376" s="30">
        <v>483.24</v>
      </c>
      <c r="J376" s="30">
        <v>469.17</v>
      </c>
      <c r="K376" s="29">
        <v>338</v>
      </c>
      <c r="L376" s="24">
        <v>0.03</v>
      </c>
      <c r="M376" s="28">
        <v>355.81259999999997</v>
      </c>
      <c r="N376" s="28"/>
      <c r="O376" s="22"/>
      <c r="P376" s="22"/>
      <c r="Q376" s="27"/>
      <c r="R376" s="20"/>
    </row>
    <row r="377" spans="1:18" x14ac:dyDescent="0.2">
      <c r="A377" s="5"/>
      <c r="B377" s="26"/>
      <c r="C377" t="s">
        <v>3</v>
      </c>
      <c r="D377" s="26" t="s">
        <v>278</v>
      </c>
      <c r="E377" s="31">
        <v>344</v>
      </c>
      <c r="F377" s="30">
        <v>579.64</v>
      </c>
      <c r="G377" s="30">
        <v>562.75</v>
      </c>
      <c r="H377" s="30">
        <v>546.36</v>
      </c>
      <c r="I377" s="30">
        <v>530.45000000000005</v>
      </c>
      <c r="J377" s="30">
        <v>515</v>
      </c>
      <c r="K377" s="29">
        <v>371</v>
      </c>
      <c r="L377" s="24">
        <v>0.03</v>
      </c>
      <c r="M377" s="28">
        <v>390.55169999999998</v>
      </c>
      <c r="N377" s="28"/>
      <c r="O377" s="22"/>
      <c r="P377" s="22"/>
      <c r="Q377" s="27"/>
      <c r="R377" s="20"/>
    </row>
    <row r="378" spans="1:18" x14ac:dyDescent="0.2">
      <c r="A378" s="5"/>
      <c r="B378" s="26"/>
      <c r="C378" t="s">
        <v>99</v>
      </c>
      <c r="D378" s="26" t="s">
        <v>277</v>
      </c>
      <c r="E378" s="31">
        <v>94</v>
      </c>
      <c r="F378" s="30">
        <v>158.24</v>
      </c>
      <c r="G378" s="30">
        <v>153.63</v>
      </c>
      <c r="H378" s="30">
        <v>149.16</v>
      </c>
      <c r="I378" s="30">
        <v>144.81</v>
      </c>
      <c r="J378" s="30">
        <v>140.6</v>
      </c>
      <c r="K378" s="29">
        <v>101</v>
      </c>
      <c r="L378" s="24">
        <v>0.03</v>
      </c>
      <c r="M378" s="28">
        <v>106.3227</v>
      </c>
      <c r="N378" s="28"/>
      <c r="O378" s="22"/>
      <c r="P378" s="22"/>
      <c r="Q378" s="27"/>
      <c r="R378" s="20"/>
    </row>
    <row r="379" spans="1:18" x14ac:dyDescent="0.2">
      <c r="A379" s="5"/>
      <c r="B379" s="26"/>
      <c r="C379" t="s">
        <v>97</v>
      </c>
      <c r="D379" s="26" t="s">
        <v>276</v>
      </c>
      <c r="E379" s="31">
        <v>94</v>
      </c>
      <c r="F379" s="30">
        <v>158.24</v>
      </c>
      <c r="G379" s="30">
        <v>153.63</v>
      </c>
      <c r="H379" s="30">
        <v>149.16</v>
      </c>
      <c r="I379" s="30">
        <v>144.81</v>
      </c>
      <c r="J379" s="30">
        <v>140.6</v>
      </c>
      <c r="K379" s="29">
        <v>101</v>
      </c>
      <c r="L379" s="24">
        <v>0.03</v>
      </c>
      <c r="M379" s="28">
        <v>106.3227</v>
      </c>
      <c r="N379" s="28"/>
      <c r="O379" s="22"/>
      <c r="P379" s="22"/>
      <c r="Q379" s="27"/>
      <c r="R379" s="20"/>
    </row>
    <row r="380" spans="1:18" x14ac:dyDescent="0.2">
      <c r="A380" s="5"/>
      <c r="B380" s="26"/>
      <c r="C380"/>
      <c r="D380" s="26"/>
      <c r="E380" s="46"/>
      <c r="F380" s="44"/>
      <c r="G380" s="44"/>
      <c r="H380" s="44"/>
      <c r="I380" s="44"/>
      <c r="J380" s="44"/>
      <c r="K380" s="43"/>
      <c r="L380" s="24"/>
      <c r="M380" s="23"/>
      <c r="N380" s="23"/>
      <c r="O380" s="22"/>
      <c r="P380" s="22"/>
      <c r="Q380" s="27"/>
      <c r="R380" s="20"/>
    </row>
    <row r="381" spans="1:18" x14ac:dyDescent="0.2">
      <c r="A381" s="5"/>
      <c r="B381" s="26"/>
      <c r="C381"/>
      <c r="D381" s="26"/>
      <c r="E381" s="46"/>
      <c r="F381" s="44"/>
      <c r="G381" s="44"/>
      <c r="H381" s="44"/>
      <c r="I381" s="44"/>
      <c r="J381" s="44"/>
      <c r="K381" s="43"/>
      <c r="L381" s="24"/>
      <c r="M381" s="23"/>
      <c r="N381" s="23"/>
      <c r="O381" s="22"/>
      <c r="P381" s="22"/>
      <c r="Q381" s="27"/>
      <c r="R381" s="20"/>
    </row>
    <row r="382" spans="1:18" x14ac:dyDescent="0.2">
      <c r="A382" s="5"/>
      <c r="B382" s="26" t="s">
        <v>275</v>
      </c>
      <c r="C382" t="s">
        <v>274</v>
      </c>
      <c r="D382" s="26"/>
      <c r="E382" s="46" t="s">
        <v>273</v>
      </c>
      <c r="F382" s="37" t="s">
        <v>272</v>
      </c>
      <c r="G382" s="37" t="s">
        <v>271</v>
      </c>
      <c r="H382" s="37" t="s">
        <v>270</v>
      </c>
      <c r="I382" s="37" t="s">
        <v>269</v>
      </c>
      <c r="J382" s="37" t="s">
        <v>268</v>
      </c>
      <c r="K382" s="1">
        <v>58</v>
      </c>
      <c r="L382" s="24">
        <v>0.03</v>
      </c>
      <c r="M382" s="28">
        <v>61.056600000000003</v>
      </c>
      <c r="N382" s="28"/>
      <c r="O382" s="22"/>
      <c r="P382" s="22"/>
      <c r="Q382" s="27"/>
      <c r="R382" s="20"/>
    </row>
    <row r="383" spans="1:18" x14ac:dyDescent="0.2">
      <c r="A383" s="5"/>
      <c r="B383" s="26"/>
      <c r="C383" s="26"/>
      <c r="D383" s="36" t="s">
        <v>267</v>
      </c>
      <c r="F383" s="44"/>
      <c r="G383" s="44"/>
      <c r="H383" s="44"/>
      <c r="I383" s="44"/>
      <c r="J383" s="44"/>
      <c r="K383" s="43"/>
      <c r="L383" s="24"/>
      <c r="M383" s="23"/>
      <c r="N383" s="23"/>
      <c r="O383" s="22"/>
      <c r="P383" s="22"/>
      <c r="Q383" s="27"/>
      <c r="R383" s="20"/>
    </row>
    <row r="384" spans="1:18" x14ac:dyDescent="0.2">
      <c r="A384" s="5"/>
      <c r="B384" s="26"/>
      <c r="C384"/>
      <c r="D384" s="26"/>
      <c r="E384" s="46"/>
      <c r="F384" s="44"/>
      <c r="G384" s="44"/>
      <c r="H384" s="44"/>
      <c r="I384" s="44"/>
      <c r="J384" s="44"/>
      <c r="K384" s="43"/>
      <c r="L384" s="24"/>
      <c r="M384" s="23"/>
      <c r="N384" s="23"/>
      <c r="O384" s="22"/>
      <c r="P384" s="22"/>
      <c r="Q384" s="27"/>
      <c r="R384" s="20"/>
    </row>
    <row r="385" spans="1:18" x14ac:dyDescent="0.2">
      <c r="A385" s="5"/>
      <c r="B385" s="26" t="s">
        <v>266</v>
      </c>
      <c r="C385" t="s">
        <v>265</v>
      </c>
      <c r="D385" s="26"/>
      <c r="E385" s="46" t="s">
        <v>264</v>
      </c>
      <c r="F385" s="37" t="s">
        <v>263</v>
      </c>
      <c r="G385" s="37" t="s">
        <v>262</v>
      </c>
      <c r="H385" s="37" t="s">
        <v>261</v>
      </c>
      <c r="I385" s="37" t="s">
        <v>260</v>
      </c>
      <c r="J385" s="37" t="s">
        <v>259</v>
      </c>
      <c r="K385" s="1">
        <v>6</v>
      </c>
      <c r="L385" s="24">
        <v>0.03</v>
      </c>
      <c r="M385" s="28">
        <v>6.3162000000000003</v>
      </c>
      <c r="N385" s="28"/>
      <c r="O385" s="22"/>
      <c r="P385" s="22"/>
      <c r="Q385" s="27"/>
      <c r="R385" s="20"/>
    </row>
    <row r="386" spans="1:18" x14ac:dyDescent="0.2">
      <c r="A386" s="5"/>
      <c r="B386" s="26"/>
      <c r="C386"/>
      <c r="D386" s="26"/>
      <c r="E386" s="46"/>
      <c r="F386" s="44"/>
      <c r="G386" s="44"/>
      <c r="H386" s="44"/>
      <c r="I386" s="44"/>
      <c r="J386" s="44"/>
      <c r="K386" s="43"/>
      <c r="L386" s="24"/>
      <c r="M386" s="23"/>
      <c r="N386" s="23"/>
      <c r="O386" s="22"/>
      <c r="P386" s="22"/>
      <c r="Q386" s="27"/>
      <c r="R386" s="20"/>
    </row>
    <row r="387" spans="1:18" x14ac:dyDescent="0.2">
      <c r="A387" s="5"/>
      <c r="B387" s="26" t="s">
        <v>258</v>
      </c>
      <c r="C387" t="s">
        <v>257</v>
      </c>
      <c r="D387" s="26"/>
      <c r="E387" s="46" t="s">
        <v>256</v>
      </c>
      <c r="F387" s="37" t="s">
        <v>255</v>
      </c>
      <c r="G387" s="37" t="s">
        <v>254</v>
      </c>
      <c r="H387" s="37" t="s">
        <v>253</v>
      </c>
      <c r="I387" s="37" t="s">
        <v>252</v>
      </c>
      <c r="J387" s="37" t="s">
        <v>251</v>
      </c>
      <c r="K387" s="1">
        <v>5.5</v>
      </c>
      <c r="L387" s="24">
        <v>0.03</v>
      </c>
      <c r="M387" s="28">
        <v>5.7898500000000004</v>
      </c>
      <c r="N387" s="28"/>
      <c r="O387" s="22"/>
      <c r="P387" s="22"/>
      <c r="Q387" s="27"/>
      <c r="R387" s="20"/>
    </row>
    <row r="388" spans="1:18" x14ac:dyDescent="0.2">
      <c r="A388" s="5"/>
      <c r="B388" s="26"/>
      <c r="C388" t="s">
        <v>250</v>
      </c>
      <c r="D388" s="26"/>
      <c r="E388" s="46"/>
      <c r="F388" s="44"/>
      <c r="G388" s="44"/>
      <c r="H388" s="44"/>
      <c r="I388" s="44"/>
      <c r="J388" s="44"/>
      <c r="K388" s="43"/>
      <c r="L388" s="24"/>
      <c r="M388" s="23"/>
      <c r="N388" s="23"/>
      <c r="O388" s="22"/>
      <c r="P388" s="22"/>
      <c r="Q388" s="27"/>
      <c r="R388" s="20"/>
    </row>
    <row r="389" spans="1:18" x14ac:dyDescent="0.2">
      <c r="A389" s="5"/>
      <c r="B389" s="26"/>
      <c r="C389"/>
      <c r="D389" s="26"/>
      <c r="E389" s="46"/>
      <c r="F389" s="44"/>
      <c r="G389" s="44"/>
      <c r="H389" s="44"/>
      <c r="I389" s="44"/>
      <c r="J389" s="44"/>
      <c r="K389" s="43"/>
      <c r="L389" s="24"/>
      <c r="M389" s="23"/>
      <c r="N389" s="23"/>
      <c r="O389" s="22"/>
      <c r="P389" s="22"/>
      <c r="Q389" s="27"/>
      <c r="R389" s="20"/>
    </row>
    <row r="390" spans="1:18" x14ac:dyDescent="0.2">
      <c r="A390" s="5"/>
      <c r="B390" s="26" t="s">
        <v>249</v>
      </c>
      <c r="C390" t="s">
        <v>248</v>
      </c>
      <c r="D390" s="26"/>
      <c r="E390" s="31">
        <v>146</v>
      </c>
      <c r="F390" s="30">
        <v>245.77</v>
      </c>
      <c r="G390" s="30">
        <v>238.61</v>
      </c>
      <c r="H390" s="30">
        <v>231.66</v>
      </c>
      <c r="I390" s="30">
        <v>224.91</v>
      </c>
      <c r="J390" s="30">
        <v>218.36</v>
      </c>
      <c r="K390" s="29">
        <v>157</v>
      </c>
      <c r="L390" s="24">
        <v>0.03</v>
      </c>
      <c r="M390" s="28">
        <v>165.2739</v>
      </c>
      <c r="N390" s="28"/>
      <c r="O390" s="22"/>
      <c r="P390" s="22"/>
      <c r="Q390" s="27"/>
      <c r="R390" s="20"/>
    </row>
    <row r="391" spans="1:18" x14ac:dyDescent="0.2">
      <c r="A391" s="5"/>
      <c r="B391" s="26"/>
      <c r="C391" t="s">
        <v>247</v>
      </c>
      <c r="D391" s="26"/>
      <c r="E391" s="31">
        <v>97</v>
      </c>
      <c r="F391" s="30">
        <v>164.04</v>
      </c>
      <c r="G391" s="30">
        <v>159.26</v>
      </c>
      <c r="H391" s="30">
        <v>154.62</v>
      </c>
      <c r="I391" s="30">
        <v>150.12</v>
      </c>
      <c r="J391" s="30">
        <v>145.75</v>
      </c>
      <c r="K391" s="29">
        <v>105</v>
      </c>
      <c r="L391" s="24">
        <v>0.03</v>
      </c>
      <c r="M391" s="28">
        <v>110.5335</v>
      </c>
      <c r="N391" s="28"/>
      <c r="O391" s="22"/>
      <c r="P391" s="22"/>
      <c r="Q391" s="27"/>
      <c r="R391" s="20"/>
    </row>
    <row r="392" spans="1:18" x14ac:dyDescent="0.2">
      <c r="A392" s="85"/>
      <c r="B392" s="26"/>
      <c r="C392" s="26"/>
      <c r="D392" s="36"/>
      <c r="F392" s="32"/>
      <c r="G392" s="32"/>
      <c r="H392" s="32"/>
      <c r="I392" s="32"/>
      <c r="J392" s="32"/>
      <c r="K392" s="8"/>
      <c r="L392" s="24"/>
      <c r="M392" s="23"/>
      <c r="N392" s="23"/>
      <c r="O392" s="22"/>
      <c r="P392" s="22"/>
      <c r="Q392" s="21"/>
      <c r="R392" s="20"/>
    </row>
    <row r="393" spans="1:18" x14ac:dyDescent="0.2">
      <c r="A393" s="85"/>
      <c r="B393" s="26"/>
      <c r="C393" s="26"/>
      <c r="D393" s="36"/>
      <c r="F393" s="32"/>
      <c r="G393" s="32"/>
      <c r="H393" s="32"/>
      <c r="I393" s="32"/>
      <c r="J393" s="32"/>
      <c r="K393" s="8"/>
      <c r="L393" s="24"/>
      <c r="M393" s="23"/>
      <c r="N393" s="23"/>
      <c r="O393" s="22"/>
      <c r="P393" s="22"/>
      <c r="Q393" s="21"/>
      <c r="R393" s="20"/>
    </row>
    <row r="394" spans="1:18" x14ac:dyDescent="0.2">
      <c r="A394" s="19"/>
      <c r="B394" s="18"/>
      <c r="C394" s="18"/>
      <c r="D394" s="63"/>
      <c r="E394" s="84"/>
      <c r="F394" s="83"/>
      <c r="G394" s="83"/>
      <c r="H394" s="83"/>
      <c r="I394" s="83"/>
      <c r="J394" s="83"/>
      <c r="K394" s="8"/>
      <c r="L394" s="60"/>
      <c r="M394" s="23"/>
      <c r="N394" s="23"/>
      <c r="O394" s="59"/>
      <c r="P394" s="59"/>
      <c r="Q394" s="58"/>
      <c r="R394" s="57"/>
    </row>
    <row r="395" spans="1:18" x14ac:dyDescent="0.2">
      <c r="A395" s="34"/>
      <c r="F395" s="56"/>
      <c r="G395" s="56"/>
      <c r="H395" s="56"/>
      <c r="I395" s="56"/>
      <c r="J395" s="56"/>
      <c r="K395" s="8"/>
      <c r="L395" s="55"/>
      <c r="M395" s="9"/>
      <c r="N395" s="54"/>
      <c r="P395" s="53"/>
      <c r="Q395" s="52"/>
      <c r="R395" s="51"/>
    </row>
    <row r="396" spans="1:18" ht="15.75" x14ac:dyDescent="0.25">
      <c r="A396" s="76" t="s">
        <v>68</v>
      </c>
      <c r="B396" s="26"/>
      <c r="C396" s="26"/>
      <c r="D396" s="89"/>
      <c r="E396" s="5"/>
      <c r="F396" s="69"/>
      <c r="G396" s="69"/>
      <c r="H396" s="69"/>
      <c r="I396" s="69"/>
      <c r="J396" s="69"/>
      <c r="K396" s="8"/>
      <c r="L396" s="24"/>
      <c r="M396" s="9"/>
      <c r="N396" s="68"/>
      <c r="P396" s="46"/>
      <c r="Q396" s="88"/>
      <c r="R396" s="80"/>
    </row>
    <row r="397" spans="1:18" x14ac:dyDescent="0.2">
      <c r="A397" s="34"/>
      <c r="D397" s="33"/>
      <c r="F397" s="32"/>
      <c r="G397" s="32"/>
      <c r="H397" s="32"/>
      <c r="I397" s="32"/>
      <c r="J397" s="32"/>
      <c r="K397" s="8"/>
      <c r="L397" s="24"/>
      <c r="M397" s="9"/>
      <c r="N397" s="68"/>
      <c r="O397" s="22"/>
      <c r="P397" s="22"/>
      <c r="Q397" s="21"/>
      <c r="R397" s="20"/>
    </row>
    <row r="398" spans="1:18" ht="15.75" x14ac:dyDescent="0.25">
      <c r="A398" s="76" t="s">
        <v>246</v>
      </c>
      <c r="B398" s="75"/>
      <c r="C398" s="75"/>
      <c r="D398" s="74"/>
      <c r="F398" s="40"/>
      <c r="G398" s="40"/>
      <c r="H398" s="40"/>
      <c r="I398" s="40"/>
      <c r="J398" s="40"/>
      <c r="K398" s="39"/>
      <c r="L398" s="24"/>
      <c r="M398" s="23"/>
      <c r="N398" s="23" t="s">
        <v>9</v>
      </c>
      <c r="O398" s="22" t="s">
        <v>21</v>
      </c>
      <c r="P398" s="35">
        <v>39451</v>
      </c>
      <c r="Q398" s="27">
        <v>1</v>
      </c>
      <c r="R398" s="20" t="s">
        <v>20</v>
      </c>
    </row>
    <row r="399" spans="1:18" x14ac:dyDescent="0.2">
      <c r="A399" s="34"/>
      <c r="D399" s="33"/>
      <c r="F399" s="32"/>
      <c r="G399" s="32"/>
      <c r="H399" s="32"/>
      <c r="I399" s="32"/>
      <c r="J399" s="32"/>
      <c r="K399" s="8"/>
      <c r="L399" s="24"/>
      <c r="M399" s="23"/>
      <c r="N399" s="23"/>
      <c r="O399" s="22"/>
      <c r="P399" s="22"/>
      <c r="Q399" s="38"/>
      <c r="R399" s="20"/>
    </row>
    <row r="400" spans="1:18" x14ac:dyDescent="0.2">
      <c r="A400" s="5"/>
      <c r="B400" s="26" t="s">
        <v>145</v>
      </c>
      <c r="C400" s="26" t="s">
        <v>245</v>
      </c>
      <c r="D400" s="36"/>
      <c r="E400" s="1" t="s">
        <v>244</v>
      </c>
      <c r="F400" s="22" t="s">
        <v>244</v>
      </c>
      <c r="G400" s="22" t="s">
        <v>244</v>
      </c>
      <c r="H400" s="22" t="s">
        <v>244</v>
      </c>
      <c r="I400" s="22" t="s">
        <v>244</v>
      </c>
      <c r="J400" s="22" t="s">
        <v>244</v>
      </c>
      <c r="K400" s="1"/>
      <c r="L400" s="24"/>
      <c r="M400" s="23"/>
      <c r="N400" s="23"/>
      <c r="O400" s="22"/>
      <c r="P400" s="22"/>
      <c r="Q400" s="27"/>
      <c r="R400" s="20"/>
    </row>
    <row r="401" spans="1:18" x14ac:dyDescent="0.2">
      <c r="A401" s="5"/>
      <c r="B401" s="26"/>
      <c r="C401" s="26" t="s">
        <v>216</v>
      </c>
      <c r="D401" s="36"/>
      <c r="E401" s="1" t="s">
        <v>243</v>
      </c>
      <c r="F401" s="22" t="s">
        <v>243</v>
      </c>
      <c r="G401" s="22" t="s">
        <v>243</v>
      </c>
      <c r="H401" s="22" t="s">
        <v>243</v>
      </c>
      <c r="I401" s="22" t="s">
        <v>243</v>
      </c>
      <c r="J401" s="22" t="s">
        <v>243</v>
      </c>
      <c r="K401" s="1"/>
      <c r="L401" s="24"/>
      <c r="M401" s="23"/>
      <c r="N401" s="23"/>
      <c r="O401" s="22"/>
      <c r="P401" s="22"/>
      <c r="Q401" s="27"/>
      <c r="R401" s="20"/>
    </row>
    <row r="402" spans="1:18" x14ac:dyDescent="0.2">
      <c r="A402" s="5"/>
      <c r="D402" s="33"/>
      <c r="F402" s="77"/>
      <c r="G402" s="77"/>
      <c r="H402" s="77"/>
      <c r="I402" s="77"/>
      <c r="J402" s="77"/>
      <c r="K402" s="43"/>
      <c r="L402" s="24"/>
      <c r="M402" s="23"/>
      <c r="N402" s="23"/>
      <c r="O402" s="22"/>
      <c r="P402" s="22"/>
      <c r="Q402" s="27"/>
      <c r="R402" s="20"/>
    </row>
    <row r="403" spans="1:18" x14ac:dyDescent="0.2">
      <c r="A403" s="5"/>
      <c r="B403" s="26" t="s">
        <v>143</v>
      </c>
      <c r="C403" s="26" t="s">
        <v>242</v>
      </c>
      <c r="D403" s="36"/>
      <c r="F403" s="77"/>
      <c r="G403" s="77"/>
      <c r="H403" s="77"/>
      <c r="I403" s="77"/>
      <c r="J403" s="77"/>
      <c r="K403" s="43"/>
      <c r="L403" s="24"/>
      <c r="M403" s="23"/>
      <c r="N403" s="23" t="s">
        <v>9</v>
      </c>
      <c r="O403" s="22" t="s">
        <v>8</v>
      </c>
      <c r="P403" s="35">
        <v>45435</v>
      </c>
      <c r="Q403" s="27"/>
      <c r="R403" s="20" t="s">
        <v>7</v>
      </c>
    </row>
    <row r="404" spans="1:18" x14ac:dyDescent="0.2">
      <c r="A404" s="5"/>
      <c r="D404" s="33"/>
      <c r="F404" s="77"/>
      <c r="G404" s="77"/>
      <c r="H404" s="77"/>
      <c r="I404" s="77"/>
      <c r="J404" s="77"/>
      <c r="K404" s="43"/>
      <c r="L404" s="24"/>
      <c r="M404" s="23"/>
      <c r="N404" s="23"/>
      <c r="O404" s="22"/>
      <c r="P404" s="22"/>
      <c r="Q404" s="21"/>
      <c r="R404" s="20"/>
    </row>
    <row r="405" spans="1:18" x14ac:dyDescent="0.2">
      <c r="A405" s="5"/>
      <c r="B405" s="26"/>
      <c r="C405" t="s">
        <v>6</v>
      </c>
      <c r="D405" s="26" t="s">
        <v>241</v>
      </c>
      <c r="E405" s="46" t="s">
        <v>240</v>
      </c>
      <c r="F405" s="37" t="s">
        <v>239</v>
      </c>
      <c r="G405" s="37" t="s">
        <v>238</v>
      </c>
      <c r="H405" s="37" t="s">
        <v>237</v>
      </c>
      <c r="I405" s="37" t="s">
        <v>236</v>
      </c>
      <c r="J405" s="37" t="s">
        <v>235</v>
      </c>
      <c r="K405" s="1">
        <v>222</v>
      </c>
      <c r="L405" s="24">
        <v>0.03</v>
      </c>
      <c r="M405" s="28">
        <v>233.6994</v>
      </c>
      <c r="N405" s="28"/>
      <c r="O405" s="22"/>
      <c r="P405" s="22"/>
      <c r="Q405" s="27"/>
      <c r="R405" s="20"/>
    </row>
    <row r="406" spans="1:18" x14ac:dyDescent="0.2">
      <c r="A406" s="5"/>
      <c r="C406"/>
      <c r="D406" s="6"/>
      <c r="E406" s="5"/>
      <c r="F406" s="44"/>
      <c r="G406" s="44"/>
      <c r="H406" s="44"/>
      <c r="I406" s="44"/>
      <c r="J406" s="44"/>
      <c r="K406" s="43"/>
      <c r="L406" s="24"/>
      <c r="M406" s="23"/>
      <c r="N406" s="23"/>
      <c r="O406" s="22"/>
      <c r="P406" s="22"/>
      <c r="Q406" s="21"/>
      <c r="R406" s="20"/>
    </row>
    <row r="407" spans="1:18" x14ac:dyDescent="0.2">
      <c r="A407" s="5"/>
      <c r="B407" s="26"/>
      <c r="C407" t="s">
        <v>3</v>
      </c>
      <c r="D407" s="26" t="s">
        <v>234</v>
      </c>
      <c r="E407" s="46" t="s">
        <v>233</v>
      </c>
      <c r="F407" s="37" t="s">
        <v>232</v>
      </c>
      <c r="G407" s="37" t="s">
        <v>231</v>
      </c>
      <c r="H407" s="37" t="s">
        <v>230</v>
      </c>
      <c r="I407" s="37" t="s">
        <v>229</v>
      </c>
      <c r="J407" s="37" t="s">
        <v>228</v>
      </c>
      <c r="K407" s="1">
        <v>222</v>
      </c>
      <c r="L407" s="24">
        <v>0.03</v>
      </c>
      <c r="M407" s="28">
        <v>233.6994</v>
      </c>
      <c r="N407" s="28"/>
      <c r="O407" s="22"/>
      <c r="P407" s="22"/>
      <c r="Q407" s="27"/>
      <c r="R407" s="20"/>
    </row>
    <row r="408" spans="1:18" x14ac:dyDescent="0.2">
      <c r="A408" s="34"/>
      <c r="D408" s="33"/>
      <c r="E408" s="86" t="s">
        <v>227</v>
      </c>
      <c r="F408" s="87" t="s">
        <v>226</v>
      </c>
      <c r="G408" s="87" t="s">
        <v>226</v>
      </c>
      <c r="H408" s="87" t="s">
        <v>226</v>
      </c>
      <c r="I408" s="87" t="s">
        <v>226</v>
      </c>
      <c r="J408" s="87" t="s">
        <v>226</v>
      </c>
      <c r="K408" s="86"/>
      <c r="L408" s="24"/>
      <c r="M408" s="23"/>
      <c r="N408" s="23"/>
      <c r="O408" s="22"/>
      <c r="P408" s="22"/>
      <c r="Q408" s="27"/>
      <c r="R408" s="20"/>
    </row>
    <row r="409" spans="1:18" x14ac:dyDescent="0.2">
      <c r="A409" s="34"/>
      <c r="D409" s="33"/>
      <c r="E409" s="86" t="s">
        <v>225</v>
      </c>
      <c r="F409" s="87" t="s">
        <v>224</v>
      </c>
      <c r="G409" s="87" t="s">
        <v>223</v>
      </c>
      <c r="H409" s="87" t="s">
        <v>222</v>
      </c>
      <c r="I409" s="87" t="s">
        <v>221</v>
      </c>
      <c r="J409" s="87" t="s">
        <v>220</v>
      </c>
      <c r="K409" s="86">
        <v>52</v>
      </c>
      <c r="L409" s="24">
        <v>0.03</v>
      </c>
      <c r="M409" s="28">
        <v>54.740400000000001</v>
      </c>
      <c r="N409" s="28"/>
      <c r="O409" s="22"/>
      <c r="P409" s="22"/>
      <c r="Q409" s="27"/>
      <c r="R409" s="20"/>
    </row>
    <row r="410" spans="1:18" x14ac:dyDescent="0.2">
      <c r="A410" s="34"/>
      <c r="D410" s="33"/>
      <c r="F410" s="77"/>
      <c r="G410" s="77"/>
      <c r="H410" s="77"/>
      <c r="I410" s="77"/>
      <c r="J410" s="77"/>
      <c r="K410" s="43"/>
      <c r="L410" s="24"/>
      <c r="M410" s="23"/>
      <c r="N410" s="23"/>
      <c r="O410" s="22"/>
      <c r="P410" s="22"/>
      <c r="Q410" s="21"/>
      <c r="R410" s="20"/>
    </row>
    <row r="411" spans="1:18" ht="15.75" x14ac:dyDescent="0.25">
      <c r="A411" s="76" t="s">
        <v>219</v>
      </c>
      <c r="B411" s="75"/>
      <c r="C411" s="75"/>
      <c r="D411" s="74"/>
      <c r="F411" s="72"/>
      <c r="G411" s="72"/>
      <c r="H411" s="72"/>
      <c r="I411" s="72"/>
      <c r="J411" s="72"/>
      <c r="K411" s="29"/>
      <c r="L411" s="24"/>
      <c r="M411" s="23"/>
      <c r="N411" s="23" t="s">
        <v>9</v>
      </c>
      <c r="O411" s="22" t="s">
        <v>8</v>
      </c>
      <c r="P411" s="35">
        <v>45435</v>
      </c>
      <c r="Q411" s="27"/>
      <c r="R411" s="20" t="s">
        <v>7</v>
      </c>
    </row>
    <row r="412" spans="1:18" x14ac:dyDescent="0.2">
      <c r="A412" s="34"/>
      <c r="D412" s="33"/>
      <c r="F412" s="77"/>
      <c r="G412" s="77"/>
      <c r="H412" s="77"/>
      <c r="I412" s="77"/>
      <c r="J412" s="77"/>
      <c r="K412" s="43"/>
      <c r="L412" s="24"/>
      <c r="M412" s="23"/>
      <c r="N412" s="23"/>
      <c r="O412" s="22"/>
      <c r="P412" s="22"/>
      <c r="Q412" s="21"/>
      <c r="R412" s="20"/>
    </row>
    <row r="413" spans="1:18" x14ac:dyDescent="0.2">
      <c r="A413" s="5"/>
      <c r="B413" s="26" t="s">
        <v>145</v>
      </c>
      <c r="C413" s="26" t="s">
        <v>218</v>
      </c>
      <c r="D413" s="36"/>
      <c r="E413" s="1" t="s">
        <v>213</v>
      </c>
      <c r="F413" s="22" t="s">
        <v>212</v>
      </c>
      <c r="G413" s="22" t="s">
        <v>211</v>
      </c>
      <c r="H413" s="22" t="s">
        <v>210</v>
      </c>
      <c r="I413" s="22" t="s">
        <v>209</v>
      </c>
      <c r="J413" s="22" t="s">
        <v>217</v>
      </c>
      <c r="K413" s="1">
        <v>86</v>
      </c>
      <c r="L413" s="24">
        <v>0.03</v>
      </c>
      <c r="M413" s="28">
        <v>90.532200000000003</v>
      </c>
      <c r="N413" s="28"/>
      <c r="O413" s="22"/>
      <c r="P413" s="22"/>
      <c r="Q413" s="27"/>
      <c r="R413" s="20"/>
    </row>
    <row r="414" spans="1:18" x14ac:dyDescent="0.2">
      <c r="A414" s="5"/>
      <c r="B414" s="26"/>
      <c r="C414" s="26" t="s">
        <v>216</v>
      </c>
      <c r="D414" s="36"/>
      <c r="F414" s="77"/>
      <c r="G414" s="77"/>
      <c r="H414" s="77"/>
      <c r="I414" s="77"/>
      <c r="J414" s="77"/>
      <c r="K414" s="43"/>
      <c r="L414" s="24"/>
      <c r="M414" s="23"/>
      <c r="N414" s="23"/>
      <c r="O414" s="22"/>
      <c r="P414" s="22"/>
      <c r="Q414" s="21"/>
      <c r="R414" s="20"/>
    </row>
    <row r="415" spans="1:18" x14ac:dyDescent="0.2">
      <c r="A415" s="5"/>
      <c r="D415" s="33"/>
      <c r="F415" s="77"/>
      <c r="G415" s="77"/>
      <c r="H415" s="77"/>
      <c r="I415" s="77"/>
      <c r="J415" s="77"/>
      <c r="K415" s="43"/>
      <c r="L415" s="24"/>
      <c r="M415" s="23"/>
      <c r="N415" s="23"/>
      <c r="O415" s="22"/>
      <c r="P415" s="22"/>
      <c r="Q415" s="21"/>
      <c r="R415" s="20"/>
    </row>
    <row r="416" spans="1:18" x14ac:dyDescent="0.2">
      <c r="A416" s="5"/>
      <c r="B416" s="26" t="s">
        <v>143</v>
      </c>
      <c r="C416" s="26" t="s">
        <v>215</v>
      </c>
      <c r="D416" s="36"/>
      <c r="F416" s="77"/>
      <c r="G416" s="77"/>
      <c r="H416" s="77"/>
      <c r="I416" s="77"/>
      <c r="J416" s="77"/>
      <c r="K416" s="43"/>
      <c r="L416" s="24"/>
      <c r="M416" s="23"/>
      <c r="N416" s="23"/>
      <c r="O416" s="22"/>
      <c r="P416" s="22"/>
      <c r="Q416" s="21"/>
      <c r="R416" s="20"/>
    </row>
    <row r="417" spans="1:18" x14ac:dyDescent="0.2">
      <c r="A417" s="34"/>
      <c r="D417" s="33"/>
      <c r="F417" s="77"/>
      <c r="G417" s="77"/>
      <c r="H417" s="77"/>
      <c r="I417" s="77"/>
      <c r="J417" s="77"/>
      <c r="K417" s="43"/>
      <c r="L417" s="24"/>
      <c r="M417" s="23"/>
      <c r="N417" s="23"/>
      <c r="O417" s="22"/>
      <c r="P417" s="22"/>
      <c r="Q417" s="21"/>
      <c r="R417" s="20"/>
    </row>
    <row r="418" spans="1:18" x14ac:dyDescent="0.2">
      <c r="A418" s="5"/>
      <c r="B418" s="26"/>
      <c r="C418" s="26" t="s">
        <v>6</v>
      </c>
      <c r="D418" s="26" t="s">
        <v>214</v>
      </c>
      <c r="E418" s="46" t="s">
        <v>213</v>
      </c>
      <c r="F418" s="37" t="s">
        <v>212</v>
      </c>
      <c r="G418" s="37" t="s">
        <v>211</v>
      </c>
      <c r="H418" s="37" t="s">
        <v>210</v>
      </c>
      <c r="I418" s="37" t="s">
        <v>209</v>
      </c>
      <c r="J418" s="37" t="s">
        <v>208</v>
      </c>
      <c r="K418" s="1">
        <v>86</v>
      </c>
      <c r="L418" s="24">
        <v>0.03</v>
      </c>
      <c r="M418" s="28">
        <v>90.532200000000003</v>
      </c>
      <c r="N418" s="28"/>
      <c r="O418" s="22"/>
      <c r="P418" s="22"/>
      <c r="Q418" s="27"/>
      <c r="R418" s="20"/>
    </row>
    <row r="419" spans="1:18" x14ac:dyDescent="0.2">
      <c r="A419" s="5"/>
      <c r="D419" s="6"/>
      <c r="E419" s="5"/>
      <c r="F419" s="44"/>
      <c r="G419" s="44"/>
      <c r="H419" s="44"/>
      <c r="I419" s="44"/>
      <c r="J419" s="44"/>
      <c r="K419" s="43"/>
      <c r="L419" s="24"/>
      <c r="M419" s="23"/>
      <c r="N419" s="23"/>
      <c r="O419" s="22"/>
      <c r="P419" s="22"/>
      <c r="Q419" s="21"/>
      <c r="R419" s="20"/>
    </row>
    <row r="420" spans="1:18" x14ac:dyDescent="0.2">
      <c r="A420" s="5"/>
      <c r="B420" s="26"/>
      <c r="C420" s="26" t="s">
        <v>3</v>
      </c>
      <c r="D420" s="26" t="s">
        <v>207</v>
      </c>
      <c r="E420" s="46" t="s">
        <v>206</v>
      </c>
      <c r="F420" s="37" t="s">
        <v>205</v>
      </c>
      <c r="G420" s="37" t="s">
        <v>204</v>
      </c>
      <c r="H420" s="37" t="s">
        <v>203</v>
      </c>
      <c r="I420" s="37" t="s">
        <v>202</v>
      </c>
      <c r="J420" s="37" t="s">
        <v>201</v>
      </c>
      <c r="K420" s="1">
        <v>16.25</v>
      </c>
      <c r="L420" s="24">
        <v>0.03</v>
      </c>
      <c r="M420" s="28">
        <v>17.106375</v>
      </c>
      <c r="N420" s="28"/>
      <c r="O420" s="22"/>
      <c r="P420" s="22"/>
      <c r="Q420" s="27"/>
      <c r="R420" s="20"/>
    </row>
    <row r="421" spans="1:18" x14ac:dyDescent="0.2">
      <c r="A421" s="5"/>
      <c r="D421" s="6"/>
      <c r="E421" s="5"/>
      <c r="F421" s="44"/>
      <c r="G421" s="44"/>
      <c r="H421" s="44"/>
      <c r="I421" s="44"/>
      <c r="J421" s="44"/>
      <c r="K421" s="43"/>
      <c r="L421" s="24"/>
      <c r="M421" s="23"/>
      <c r="N421" s="23"/>
      <c r="O421" s="22"/>
      <c r="P421" s="22"/>
      <c r="Q421" s="21"/>
      <c r="R421" s="20"/>
    </row>
    <row r="422" spans="1:18" x14ac:dyDescent="0.2">
      <c r="A422" s="5"/>
      <c r="B422" s="26"/>
      <c r="C422" s="26" t="s">
        <v>99</v>
      </c>
      <c r="D422" s="26" t="s">
        <v>200</v>
      </c>
      <c r="E422" s="46" t="s">
        <v>199</v>
      </c>
      <c r="F422" s="37" t="s">
        <v>199</v>
      </c>
      <c r="G422" s="37" t="s">
        <v>199</v>
      </c>
      <c r="H422" s="37" t="s">
        <v>199</v>
      </c>
      <c r="I422" s="37" t="s">
        <v>199</v>
      </c>
      <c r="J422" s="37" t="s">
        <v>199</v>
      </c>
      <c r="K422" s="1"/>
      <c r="L422" s="24"/>
      <c r="M422" s="23"/>
      <c r="N422" s="23"/>
      <c r="O422" s="22"/>
      <c r="P422" s="22"/>
      <c r="Q422" s="21"/>
      <c r="R422" s="20"/>
    </row>
    <row r="423" spans="1:18" x14ac:dyDescent="0.2">
      <c r="A423" s="34"/>
      <c r="D423" s="33"/>
      <c r="E423" s="5"/>
      <c r="F423" s="77"/>
      <c r="G423" s="77"/>
      <c r="H423" s="77"/>
      <c r="I423" s="77"/>
      <c r="J423" s="77"/>
      <c r="K423" s="43"/>
      <c r="L423" s="24"/>
      <c r="M423" s="23"/>
      <c r="N423" s="23"/>
      <c r="O423" s="22"/>
      <c r="P423" s="22"/>
      <c r="Q423" s="21"/>
      <c r="R423" s="20"/>
    </row>
    <row r="424" spans="1:18" x14ac:dyDescent="0.2">
      <c r="A424" s="5"/>
      <c r="B424" s="26" t="s">
        <v>139</v>
      </c>
      <c r="C424" s="26" t="s">
        <v>198</v>
      </c>
      <c r="D424" s="36"/>
      <c r="E424" s="1" t="s">
        <v>197</v>
      </c>
      <c r="F424" s="22" t="s">
        <v>196</v>
      </c>
      <c r="G424" s="22" t="s">
        <v>195</v>
      </c>
      <c r="H424" s="22" t="s">
        <v>194</v>
      </c>
      <c r="I424" s="22" t="s">
        <v>193</v>
      </c>
      <c r="J424" s="22" t="s">
        <v>192</v>
      </c>
      <c r="K424" s="1">
        <v>84</v>
      </c>
      <c r="L424" s="24">
        <v>0.03</v>
      </c>
      <c r="M424" s="28">
        <v>88.4268</v>
      </c>
      <c r="N424" s="28"/>
      <c r="O424" s="22"/>
      <c r="P424" s="22"/>
      <c r="Q424" s="27"/>
      <c r="R424" s="20"/>
    </row>
    <row r="425" spans="1:18" x14ac:dyDescent="0.2">
      <c r="A425" s="5"/>
      <c r="B425" s="26"/>
      <c r="C425" s="26" t="s">
        <v>191</v>
      </c>
      <c r="D425" s="36"/>
      <c r="F425" s="32"/>
      <c r="G425" s="32"/>
      <c r="H425" s="32"/>
      <c r="I425" s="32"/>
      <c r="J425" s="32"/>
      <c r="K425" s="8"/>
      <c r="L425" s="24"/>
      <c r="M425" s="23"/>
      <c r="N425" s="23"/>
      <c r="O425" s="22"/>
      <c r="P425" s="22"/>
      <c r="Q425" s="21"/>
      <c r="R425" s="20"/>
    </row>
    <row r="426" spans="1:18" x14ac:dyDescent="0.2">
      <c r="A426" s="5"/>
      <c r="B426" s="26"/>
      <c r="C426" s="26" t="s">
        <v>190</v>
      </c>
      <c r="D426" s="36"/>
      <c r="F426" s="32"/>
      <c r="G426" s="32"/>
      <c r="H426" s="32"/>
      <c r="I426" s="32"/>
      <c r="J426" s="32"/>
      <c r="K426" s="8"/>
      <c r="L426" s="24"/>
      <c r="M426" s="23"/>
      <c r="N426" s="23"/>
      <c r="O426" s="22"/>
      <c r="P426" s="22"/>
      <c r="Q426" s="21"/>
      <c r="R426" s="20"/>
    </row>
    <row r="427" spans="1:18" x14ac:dyDescent="0.2">
      <c r="A427" s="85"/>
      <c r="B427" s="26"/>
      <c r="C427" s="26"/>
      <c r="D427" s="36"/>
      <c r="F427" s="32"/>
      <c r="G427" s="32"/>
      <c r="H427" s="32"/>
      <c r="I427" s="32"/>
      <c r="J427" s="32"/>
      <c r="K427" s="8"/>
      <c r="L427" s="24"/>
      <c r="M427" s="23"/>
      <c r="N427" s="23"/>
      <c r="O427" s="22"/>
      <c r="P427" s="22"/>
      <c r="Q427" s="21"/>
      <c r="R427" s="20"/>
    </row>
    <row r="428" spans="1:18" x14ac:dyDescent="0.2">
      <c r="A428" s="85"/>
      <c r="B428" s="26"/>
      <c r="C428" s="26"/>
      <c r="D428" s="36"/>
      <c r="F428" s="32"/>
      <c r="G428" s="32"/>
      <c r="H428" s="32"/>
      <c r="I428" s="32"/>
      <c r="J428" s="32"/>
      <c r="K428" s="8"/>
      <c r="L428" s="24"/>
      <c r="M428" s="23"/>
      <c r="N428" s="23"/>
      <c r="O428" s="22"/>
      <c r="P428" s="22"/>
      <c r="Q428" s="21"/>
      <c r="R428" s="20"/>
    </row>
    <row r="429" spans="1:18" x14ac:dyDescent="0.2">
      <c r="A429" s="85"/>
      <c r="B429" s="26"/>
      <c r="C429" s="26"/>
      <c r="D429" s="36"/>
      <c r="F429" s="32"/>
      <c r="G429" s="32"/>
      <c r="H429" s="32"/>
      <c r="I429" s="32"/>
      <c r="J429" s="32"/>
      <c r="K429" s="8"/>
      <c r="L429" s="24"/>
      <c r="M429" s="23"/>
      <c r="N429" s="23"/>
      <c r="O429" s="22"/>
      <c r="P429" s="22"/>
      <c r="Q429" s="21"/>
      <c r="R429" s="20"/>
    </row>
    <row r="430" spans="1:18" x14ac:dyDescent="0.2">
      <c r="A430" s="19"/>
      <c r="B430" s="18"/>
      <c r="C430" s="18"/>
      <c r="D430" s="63"/>
      <c r="E430" s="84"/>
      <c r="F430" s="83"/>
      <c r="G430" s="83"/>
      <c r="H430" s="83"/>
      <c r="I430" s="83"/>
      <c r="J430" s="83"/>
      <c r="K430" s="8"/>
      <c r="L430" s="60"/>
      <c r="M430" s="23"/>
      <c r="N430" s="23"/>
      <c r="O430" s="59"/>
      <c r="P430" s="59"/>
      <c r="Q430" s="58"/>
      <c r="R430" s="57"/>
    </row>
    <row r="431" spans="1:18" x14ac:dyDescent="0.2">
      <c r="A431" s="34"/>
      <c r="F431" s="56"/>
      <c r="G431" s="56"/>
      <c r="H431" s="56"/>
      <c r="I431" s="56"/>
      <c r="J431" s="56"/>
      <c r="K431" s="8"/>
      <c r="L431" s="55"/>
      <c r="M431" s="9"/>
      <c r="N431" s="54"/>
      <c r="O431" s="53"/>
      <c r="P431" s="53"/>
      <c r="Q431" s="52"/>
      <c r="R431" s="51"/>
    </row>
    <row r="432" spans="1:18" ht="15.75" x14ac:dyDescent="0.25">
      <c r="A432" s="50" t="s">
        <v>68</v>
      </c>
      <c r="D432" s="64"/>
      <c r="F432" s="82"/>
      <c r="G432" s="82"/>
      <c r="H432" s="82"/>
      <c r="I432" s="82"/>
      <c r="J432" s="82"/>
      <c r="K432" s="8"/>
      <c r="L432" s="24"/>
      <c r="M432" s="9"/>
      <c r="N432" s="23"/>
      <c r="O432" s="20"/>
      <c r="P432" s="20"/>
      <c r="Q432" s="81"/>
      <c r="R432" s="20"/>
    </row>
    <row r="433" spans="1:21" x14ac:dyDescent="0.2">
      <c r="A433" s="34"/>
      <c r="D433" s="33"/>
      <c r="F433" s="25"/>
      <c r="G433" s="25"/>
      <c r="H433" s="25"/>
      <c r="I433" s="25"/>
      <c r="J433" s="25"/>
      <c r="K433" s="8"/>
      <c r="L433" s="24"/>
      <c r="M433" s="9"/>
      <c r="N433" s="9"/>
      <c r="O433" s="80"/>
      <c r="Q433" s="79"/>
      <c r="R433" s="20"/>
    </row>
    <row r="434" spans="1:21" ht="15.75" x14ac:dyDescent="0.25">
      <c r="A434" s="76" t="s">
        <v>189</v>
      </c>
      <c r="B434" s="75"/>
      <c r="C434" s="75"/>
      <c r="D434" s="78"/>
      <c r="F434" s="40"/>
      <c r="G434" s="40"/>
      <c r="H434" s="40"/>
      <c r="I434" s="40"/>
      <c r="J434" s="40"/>
      <c r="K434" s="39"/>
      <c r="L434" s="24"/>
      <c r="M434" s="23"/>
      <c r="N434" s="23"/>
      <c r="O434" s="22"/>
      <c r="P434" s="22"/>
      <c r="Q434" s="27"/>
      <c r="R434" s="20"/>
    </row>
    <row r="435" spans="1:21" ht="15.75" x14ac:dyDescent="0.25">
      <c r="A435" s="5"/>
      <c r="B435" s="75"/>
      <c r="C435" s="75" t="s">
        <v>188</v>
      </c>
      <c r="F435" s="25"/>
      <c r="G435" s="25"/>
      <c r="H435" s="25"/>
      <c r="I435" s="25"/>
      <c r="J435" s="25"/>
      <c r="K435" s="8"/>
      <c r="L435" s="24"/>
      <c r="M435" s="23"/>
      <c r="N435" s="23"/>
      <c r="O435" s="22"/>
      <c r="P435" s="22"/>
      <c r="Q435" s="21"/>
      <c r="R435" s="20"/>
    </row>
    <row r="436" spans="1:21" ht="15.75" x14ac:dyDescent="0.25">
      <c r="A436" s="5"/>
      <c r="B436" s="75"/>
      <c r="C436" s="75" t="s">
        <v>187</v>
      </c>
      <c r="F436" s="25"/>
      <c r="G436" s="25"/>
      <c r="H436" s="25"/>
      <c r="I436" s="25"/>
      <c r="J436" s="25"/>
      <c r="K436" s="8"/>
      <c r="L436" s="24"/>
      <c r="M436" s="23"/>
      <c r="N436" s="23"/>
      <c r="O436" s="22"/>
      <c r="P436" s="22"/>
      <c r="Q436" s="21"/>
      <c r="R436" s="20"/>
    </row>
    <row r="437" spans="1:21" ht="15.75" x14ac:dyDescent="0.25">
      <c r="A437" s="5"/>
      <c r="B437" s="75"/>
      <c r="C437" s="75" t="s">
        <v>186</v>
      </c>
      <c r="F437" s="25"/>
      <c r="G437" s="25"/>
      <c r="H437" s="25"/>
      <c r="I437" s="25"/>
      <c r="J437" s="25"/>
      <c r="K437" s="8"/>
      <c r="L437" s="24"/>
      <c r="M437" s="23"/>
      <c r="N437" s="23"/>
      <c r="O437" s="22"/>
      <c r="P437" s="22"/>
      <c r="Q437" s="21"/>
      <c r="R437" s="20"/>
    </row>
    <row r="438" spans="1:21" ht="15.75" x14ac:dyDescent="0.25">
      <c r="A438" s="5"/>
      <c r="B438" s="75"/>
      <c r="C438" s="75" t="s">
        <v>185</v>
      </c>
      <c r="F438" s="25"/>
      <c r="G438" s="25"/>
      <c r="H438" s="25"/>
      <c r="I438" s="25"/>
      <c r="J438" s="25"/>
      <c r="K438" s="8"/>
      <c r="L438" s="24"/>
      <c r="M438" s="23"/>
      <c r="N438" s="23"/>
      <c r="O438" s="22"/>
      <c r="P438" s="22"/>
      <c r="Q438" s="21"/>
      <c r="R438" s="20"/>
    </row>
    <row r="439" spans="1:21" x14ac:dyDescent="0.2">
      <c r="A439" s="34"/>
      <c r="D439" s="33"/>
      <c r="F439" s="32"/>
      <c r="G439" s="32"/>
      <c r="H439" s="32"/>
      <c r="I439" s="32"/>
      <c r="J439" s="32"/>
      <c r="K439" s="8"/>
      <c r="L439" s="24"/>
      <c r="M439" s="23"/>
      <c r="N439" s="23"/>
      <c r="O439" s="22"/>
      <c r="P439" s="22"/>
      <c r="Q439" s="21"/>
      <c r="R439" s="20"/>
    </row>
    <row r="440" spans="1:21" x14ac:dyDescent="0.2">
      <c r="A440" s="5"/>
      <c r="B440" s="26" t="s">
        <v>145</v>
      </c>
      <c r="C440" s="26" t="s">
        <v>184</v>
      </c>
      <c r="D440" s="36"/>
      <c r="E440" s="73">
        <v>26</v>
      </c>
      <c r="F440" s="72">
        <v>44.05</v>
      </c>
      <c r="G440" s="72">
        <v>42.77</v>
      </c>
      <c r="H440" s="72">
        <v>41.52</v>
      </c>
      <c r="I440" s="72">
        <v>40.31</v>
      </c>
      <c r="J440" s="72">
        <v>39.14</v>
      </c>
      <c r="K440" s="29">
        <v>28</v>
      </c>
      <c r="L440" s="24">
        <v>0.03</v>
      </c>
      <c r="M440" s="28">
        <v>29.4756</v>
      </c>
      <c r="N440" s="23" t="s">
        <v>9</v>
      </c>
      <c r="O440" s="22" t="s">
        <v>8</v>
      </c>
      <c r="P440" s="35">
        <v>45435</v>
      </c>
      <c r="Q440" s="27"/>
      <c r="R440" s="20" t="s">
        <v>7</v>
      </c>
      <c r="U440" s="47"/>
    </row>
    <row r="441" spans="1:21" x14ac:dyDescent="0.2">
      <c r="A441" s="5"/>
      <c r="D441" s="33"/>
      <c r="F441" s="32"/>
      <c r="G441" s="32"/>
      <c r="H441" s="32"/>
      <c r="I441" s="32"/>
      <c r="J441" s="32"/>
      <c r="K441" s="8"/>
      <c r="L441" s="24"/>
      <c r="M441" s="23"/>
      <c r="N441" s="23"/>
      <c r="O441" s="22"/>
      <c r="P441" s="22"/>
      <c r="Q441" s="38"/>
      <c r="R441" s="20"/>
      <c r="U441" s="47"/>
    </row>
    <row r="442" spans="1:21" x14ac:dyDescent="0.2">
      <c r="A442" s="5"/>
      <c r="B442" s="26" t="s">
        <v>143</v>
      </c>
      <c r="C442" s="26" t="s">
        <v>183</v>
      </c>
      <c r="D442" s="36"/>
      <c r="E442" s="1" t="s">
        <v>182</v>
      </c>
      <c r="F442" s="22" t="s">
        <v>181</v>
      </c>
      <c r="G442" s="22" t="s">
        <v>180</v>
      </c>
      <c r="H442" s="22" t="s">
        <v>179</v>
      </c>
      <c r="I442" s="22" t="s">
        <v>178</v>
      </c>
      <c r="J442" s="22" t="s">
        <v>177</v>
      </c>
      <c r="K442" s="1">
        <v>103</v>
      </c>
      <c r="L442" s="24">
        <v>0.03</v>
      </c>
      <c r="M442" s="28">
        <v>108.4281</v>
      </c>
      <c r="N442" s="23" t="s">
        <v>9</v>
      </c>
      <c r="O442" s="22" t="s">
        <v>8</v>
      </c>
      <c r="P442" s="35">
        <v>45435</v>
      </c>
      <c r="Q442" s="27"/>
      <c r="R442" s="20" t="s">
        <v>7</v>
      </c>
      <c r="U442" s="47"/>
    </row>
    <row r="443" spans="1:21" x14ac:dyDescent="0.2">
      <c r="A443" s="5"/>
      <c r="B443" s="26"/>
      <c r="C443" s="26" t="s">
        <v>176</v>
      </c>
      <c r="D443" s="36"/>
      <c r="F443" s="77"/>
      <c r="G443" s="77"/>
      <c r="H443" s="77"/>
      <c r="I443" s="77"/>
      <c r="J443" s="77"/>
      <c r="K443" s="43"/>
      <c r="L443" s="24"/>
      <c r="M443" s="23"/>
      <c r="N443" s="23"/>
      <c r="O443" s="22"/>
      <c r="P443" s="22"/>
      <c r="Q443" s="27"/>
      <c r="R443" s="20"/>
      <c r="U443" s="47"/>
    </row>
    <row r="444" spans="1:21" x14ac:dyDescent="0.2">
      <c r="A444" s="5"/>
      <c r="D444" s="33"/>
      <c r="F444" s="77"/>
      <c r="G444" s="77"/>
      <c r="H444" s="77"/>
      <c r="I444" s="77"/>
      <c r="J444" s="77"/>
      <c r="K444" s="43"/>
      <c r="L444" s="24"/>
      <c r="M444" s="23"/>
      <c r="N444" s="23"/>
      <c r="O444" s="22"/>
      <c r="P444" s="22"/>
      <c r="Q444" s="27"/>
      <c r="R444" s="20"/>
      <c r="U444" s="47"/>
    </row>
    <row r="445" spans="1:21" x14ac:dyDescent="0.2">
      <c r="A445" s="5"/>
      <c r="B445" s="26" t="s">
        <v>139</v>
      </c>
      <c r="C445" s="26" t="s">
        <v>175</v>
      </c>
      <c r="D445" s="36"/>
      <c r="E445" s="1" t="s">
        <v>174</v>
      </c>
      <c r="F445" s="22" t="s">
        <v>173</v>
      </c>
      <c r="G445" s="22" t="s">
        <v>172</v>
      </c>
      <c r="H445" s="22" t="s">
        <v>171</v>
      </c>
      <c r="I445" s="22" t="s">
        <v>170</v>
      </c>
      <c r="J445" s="22" t="s">
        <v>169</v>
      </c>
      <c r="K445" s="1">
        <v>176</v>
      </c>
      <c r="L445" s="24">
        <v>0.03</v>
      </c>
      <c r="M445" s="28">
        <v>185.27520000000001</v>
      </c>
      <c r="N445" s="23" t="s">
        <v>9</v>
      </c>
      <c r="O445" s="22" t="s">
        <v>8</v>
      </c>
      <c r="P445" s="35">
        <v>45435</v>
      </c>
      <c r="Q445" s="27"/>
      <c r="R445" s="20" t="s">
        <v>7</v>
      </c>
      <c r="U445" s="47"/>
    </row>
    <row r="446" spans="1:21" x14ac:dyDescent="0.2">
      <c r="A446" s="5"/>
      <c r="B446" s="26"/>
      <c r="C446" s="26" t="s">
        <v>168</v>
      </c>
      <c r="D446" s="36"/>
      <c r="F446" s="44"/>
      <c r="G446" s="44"/>
      <c r="H446" s="44"/>
      <c r="I446" s="44"/>
      <c r="J446" s="44"/>
      <c r="K446" s="43"/>
      <c r="L446" s="24"/>
      <c r="M446" s="23"/>
      <c r="N446" s="23"/>
      <c r="O446" s="22"/>
      <c r="P446" s="22"/>
      <c r="Q446" s="21"/>
      <c r="R446" s="20"/>
    </row>
    <row r="447" spans="1:21" x14ac:dyDescent="0.2">
      <c r="A447" s="5"/>
      <c r="B447" s="26"/>
      <c r="C447" s="26" t="s">
        <v>167</v>
      </c>
      <c r="D447" s="36"/>
      <c r="F447" s="44"/>
      <c r="G447" s="44"/>
      <c r="H447" s="44"/>
      <c r="I447" s="44"/>
      <c r="J447" s="44"/>
      <c r="K447" s="43"/>
      <c r="L447" s="24"/>
      <c r="M447" s="23"/>
      <c r="N447" s="23"/>
      <c r="O447" s="22"/>
      <c r="P447" s="22"/>
      <c r="Q447" s="21"/>
      <c r="R447" s="20"/>
    </row>
    <row r="448" spans="1:21" x14ac:dyDescent="0.2">
      <c r="A448" s="5"/>
      <c r="B448" s="26"/>
      <c r="C448" s="26" t="s">
        <v>166</v>
      </c>
      <c r="D448" s="36"/>
      <c r="F448" s="77"/>
      <c r="G448" s="77"/>
      <c r="H448" s="77"/>
      <c r="I448" s="77"/>
      <c r="J448" s="77"/>
      <c r="K448" s="43"/>
      <c r="L448" s="24"/>
      <c r="M448" s="23"/>
      <c r="N448" s="23"/>
      <c r="O448" s="22"/>
      <c r="P448" s="22"/>
      <c r="Q448" s="21"/>
      <c r="R448" s="20"/>
    </row>
    <row r="449" spans="1:18" x14ac:dyDescent="0.2">
      <c r="A449" s="5"/>
      <c r="D449" s="33"/>
      <c r="F449" s="77"/>
      <c r="G449" s="77"/>
      <c r="H449" s="77"/>
      <c r="I449" s="77"/>
      <c r="J449" s="77"/>
      <c r="K449" s="43"/>
      <c r="L449" s="24"/>
      <c r="M449" s="23"/>
      <c r="N449" s="23"/>
      <c r="O449" s="22"/>
      <c r="P449" s="22"/>
      <c r="Q449" s="21"/>
      <c r="R449" s="20"/>
    </row>
    <row r="450" spans="1:18" x14ac:dyDescent="0.2">
      <c r="A450" s="5"/>
      <c r="B450" s="26" t="s">
        <v>121</v>
      </c>
      <c r="C450" s="26" t="s">
        <v>165</v>
      </c>
      <c r="D450" s="36"/>
      <c r="E450" s="1" t="s">
        <v>164</v>
      </c>
      <c r="F450" s="22" t="s">
        <v>163</v>
      </c>
      <c r="G450" s="22" t="s">
        <v>162</v>
      </c>
      <c r="H450" s="22" t="s">
        <v>161</v>
      </c>
      <c r="I450" s="22" t="s">
        <v>160</v>
      </c>
      <c r="J450" s="22" t="s">
        <v>159</v>
      </c>
      <c r="K450" s="1">
        <v>139</v>
      </c>
      <c r="L450" s="24">
        <v>0.03</v>
      </c>
      <c r="M450" s="28">
        <v>146.3253</v>
      </c>
      <c r="N450" s="23" t="s">
        <v>9</v>
      </c>
      <c r="O450" s="22" t="s">
        <v>8</v>
      </c>
      <c r="P450" s="35">
        <v>45435</v>
      </c>
      <c r="Q450" s="27"/>
      <c r="R450" s="20" t="s">
        <v>7</v>
      </c>
    </row>
    <row r="451" spans="1:18" x14ac:dyDescent="0.2">
      <c r="A451" s="5"/>
      <c r="D451" s="33"/>
      <c r="F451" s="77"/>
      <c r="G451" s="77"/>
      <c r="H451" s="77"/>
      <c r="I451" s="77"/>
      <c r="J451" s="77"/>
      <c r="K451" s="43"/>
      <c r="L451" s="24"/>
      <c r="M451" s="23"/>
      <c r="N451" s="23"/>
      <c r="O451" s="22"/>
      <c r="P451" s="22"/>
      <c r="Q451" s="21"/>
      <c r="R451" s="20"/>
    </row>
    <row r="452" spans="1:18" x14ac:dyDescent="0.2">
      <c r="A452" s="5"/>
      <c r="B452" s="26" t="s">
        <v>116</v>
      </c>
      <c r="C452" s="26" t="s">
        <v>158</v>
      </c>
      <c r="D452" s="36"/>
      <c r="E452" s="1" t="s">
        <v>157</v>
      </c>
      <c r="F452" s="22" t="s">
        <v>156</v>
      </c>
      <c r="G452" s="22" t="s">
        <v>155</v>
      </c>
      <c r="H452" s="22" t="s">
        <v>154</v>
      </c>
      <c r="I452" s="22" t="s">
        <v>153</v>
      </c>
      <c r="J452" s="22" t="s">
        <v>152</v>
      </c>
      <c r="K452" s="1">
        <v>110</v>
      </c>
      <c r="L452" s="24">
        <v>0.03</v>
      </c>
      <c r="M452" s="28">
        <v>115.797</v>
      </c>
      <c r="N452" s="23" t="s">
        <v>9</v>
      </c>
      <c r="O452" s="22" t="s">
        <v>8</v>
      </c>
      <c r="P452" s="35">
        <v>45435</v>
      </c>
      <c r="Q452" s="27"/>
      <c r="R452" s="20" t="s">
        <v>7</v>
      </c>
    </row>
    <row r="453" spans="1:18" x14ac:dyDescent="0.2">
      <c r="A453" s="5"/>
      <c r="B453" s="26"/>
      <c r="C453" s="26" t="s">
        <v>151</v>
      </c>
      <c r="D453" s="36"/>
      <c r="F453" s="77"/>
      <c r="G453" s="77"/>
      <c r="H453" s="77"/>
      <c r="I453" s="77"/>
      <c r="J453" s="77"/>
      <c r="K453" s="43"/>
      <c r="L453" s="24"/>
      <c r="M453" s="23"/>
      <c r="N453" s="23"/>
      <c r="O453" s="22"/>
      <c r="P453" s="22"/>
      <c r="Q453" s="21"/>
      <c r="R453" s="20"/>
    </row>
    <row r="454" spans="1:18" x14ac:dyDescent="0.2">
      <c r="A454" s="5"/>
      <c r="D454" s="33"/>
      <c r="F454" s="77"/>
      <c r="G454" s="77"/>
      <c r="H454" s="77"/>
      <c r="I454" s="77"/>
      <c r="J454" s="77"/>
      <c r="K454" s="43"/>
      <c r="L454" s="24"/>
      <c r="M454" s="23"/>
      <c r="N454" s="23"/>
      <c r="O454" s="22"/>
      <c r="P454" s="22"/>
      <c r="Q454" s="21"/>
      <c r="R454" s="20"/>
    </row>
    <row r="455" spans="1:18" x14ac:dyDescent="0.2">
      <c r="A455" s="5"/>
      <c r="B455" s="26" t="s">
        <v>103</v>
      </c>
      <c r="C455" s="26" t="s">
        <v>150</v>
      </c>
      <c r="D455" s="36"/>
      <c r="E455" s="1" t="s">
        <v>149</v>
      </c>
      <c r="F455" s="22" t="s">
        <v>149</v>
      </c>
      <c r="G455" s="22" t="s">
        <v>149</v>
      </c>
      <c r="H455" s="22" t="s">
        <v>149</v>
      </c>
      <c r="I455" s="22" t="s">
        <v>149</v>
      </c>
      <c r="J455" s="22" t="s">
        <v>149</v>
      </c>
      <c r="K455" s="1"/>
      <c r="L455" s="24"/>
      <c r="M455" s="23"/>
      <c r="N455" s="23"/>
      <c r="O455" s="22" t="s">
        <v>21</v>
      </c>
      <c r="P455" s="35">
        <v>39451</v>
      </c>
      <c r="Q455" s="27">
        <v>1</v>
      </c>
      <c r="R455" s="20" t="s">
        <v>20</v>
      </c>
    </row>
    <row r="456" spans="1:18" x14ac:dyDescent="0.2">
      <c r="A456" s="5"/>
      <c r="B456" s="26"/>
      <c r="C456" s="26" t="s">
        <v>148</v>
      </c>
      <c r="D456" s="36"/>
      <c r="E456" s="1" t="s">
        <v>147</v>
      </c>
      <c r="F456" s="22" t="s">
        <v>147</v>
      </c>
      <c r="G456" s="22" t="s">
        <v>147</v>
      </c>
      <c r="H456" s="22" t="s">
        <v>147</v>
      </c>
      <c r="I456" s="22" t="s">
        <v>147</v>
      </c>
      <c r="J456" s="22" t="s">
        <v>147</v>
      </c>
      <c r="K456" s="1"/>
      <c r="L456" s="24"/>
      <c r="M456" s="23"/>
      <c r="N456" s="23"/>
      <c r="O456" s="22"/>
      <c r="P456" s="22"/>
      <c r="Q456" s="21"/>
      <c r="R456" s="20"/>
    </row>
    <row r="457" spans="1:18" x14ac:dyDescent="0.2">
      <c r="A457" s="34"/>
      <c r="D457" s="33"/>
      <c r="F457" s="32"/>
      <c r="G457" s="32"/>
      <c r="H457" s="32"/>
      <c r="I457" s="32"/>
      <c r="J457" s="32"/>
      <c r="K457" s="8"/>
      <c r="L457" s="24"/>
      <c r="M457" s="23"/>
      <c r="N457" s="23"/>
      <c r="O457" s="22"/>
      <c r="P457" s="22"/>
      <c r="Q457" s="21"/>
      <c r="R457" s="20"/>
    </row>
    <row r="458" spans="1:18" ht="15.75" x14ac:dyDescent="0.25">
      <c r="A458" s="76" t="s">
        <v>146</v>
      </c>
      <c r="B458" s="75"/>
      <c r="C458" s="75"/>
      <c r="D458" s="74"/>
      <c r="F458" s="40"/>
      <c r="G458" s="40"/>
      <c r="H458" s="40"/>
      <c r="I458" s="40"/>
      <c r="J458" s="40"/>
      <c r="K458" s="39"/>
      <c r="L458" s="24"/>
      <c r="M458" s="23"/>
      <c r="N458" s="23" t="s">
        <v>9</v>
      </c>
      <c r="O458" s="22" t="s">
        <v>8</v>
      </c>
      <c r="P458" s="35">
        <v>45435</v>
      </c>
      <c r="Q458" s="27"/>
      <c r="R458" s="20" t="s">
        <v>7</v>
      </c>
    </row>
    <row r="459" spans="1:18" x14ac:dyDescent="0.2">
      <c r="A459" s="34"/>
      <c r="D459" s="33"/>
      <c r="F459" s="32"/>
      <c r="G459" s="32"/>
      <c r="H459" s="32"/>
      <c r="I459" s="32"/>
      <c r="J459" s="32"/>
      <c r="K459" s="8"/>
      <c r="L459" s="24"/>
      <c r="M459" s="23"/>
      <c r="N459" s="23"/>
      <c r="O459" s="22"/>
      <c r="P459" s="22"/>
      <c r="Q459" s="38"/>
      <c r="R459" s="20"/>
    </row>
    <row r="460" spans="1:18" x14ac:dyDescent="0.2">
      <c r="A460" s="5"/>
      <c r="B460" s="26" t="s">
        <v>145</v>
      </c>
      <c r="C460" s="26" t="s">
        <v>144</v>
      </c>
      <c r="D460" s="36"/>
      <c r="E460" s="73">
        <v>26</v>
      </c>
      <c r="F460" s="72">
        <v>44.05</v>
      </c>
      <c r="G460" s="72">
        <v>42.77</v>
      </c>
      <c r="H460" s="72">
        <v>41.52</v>
      </c>
      <c r="I460" s="72">
        <v>40.31</v>
      </c>
      <c r="J460" s="72">
        <v>39.14</v>
      </c>
      <c r="K460" s="29">
        <v>28</v>
      </c>
      <c r="L460" s="24">
        <v>0.03</v>
      </c>
      <c r="M460" s="28">
        <v>29.4756</v>
      </c>
      <c r="N460" s="28"/>
      <c r="O460" s="22"/>
      <c r="P460" s="22"/>
      <c r="Q460" s="27"/>
      <c r="R460" s="20"/>
    </row>
    <row r="461" spans="1:18" x14ac:dyDescent="0.2">
      <c r="A461" s="5"/>
      <c r="D461" s="33"/>
      <c r="F461" s="72"/>
      <c r="G461" s="72"/>
      <c r="H461" s="72"/>
      <c r="I461" s="72"/>
      <c r="J461" s="72"/>
      <c r="K461" s="29"/>
      <c r="L461" s="24"/>
      <c r="M461" s="23"/>
      <c r="N461" s="23"/>
      <c r="O461" s="22"/>
      <c r="P461" s="22"/>
      <c r="Q461" s="27"/>
      <c r="R461" s="20"/>
    </row>
    <row r="462" spans="1:18" x14ac:dyDescent="0.2">
      <c r="A462" s="5"/>
      <c r="B462" s="26" t="s">
        <v>143</v>
      </c>
      <c r="C462" s="26" t="s">
        <v>142</v>
      </c>
      <c r="D462" s="36"/>
      <c r="E462" s="73">
        <v>26</v>
      </c>
      <c r="F462" s="30"/>
      <c r="G462" s="30"/>
      <c r="H462" s="30"/>
      <c r="I462" s="30"/>
      <c r="J462" s="30"/>
      <c r="K462" s="29"/>
      <c r="L462" s="24"/>
      <c r="M462" s="23"/>
      <c r="N462" s="23"/>
      <c r="O462" s="37"/>
      <c r="P462" s="22"/>
      <c r="Q462" s="27"/>
      <c r="R462" s="20"/>
    </row>
    <row r="463" spans="1:18" x14ac:dyDescent="0.2">
      <c r="A463" s="5"/>
      <c r="B463" s="26"/>
      <c r="C463" s="26" t="s">
        <v>141</v>
      </c>
      <c r="D463" s="36"/>
      <c r="F463" s="72"/>
      <c r="G463" s="72"/>
      <c r="H463" s="72"/>
      <c r="I463" s="72"/>
      <c r="J463" s="72"/>
      <c r="K463" s="29"/>
      <c r="L463" s="24"/>
      <c r="M463" s="23"/>
      <c r="N463" s="23"/>
      <c r="O463" s="22"/>
      <c r="P463" s="22"/>
      <c r="Q463" s="21"/>
      <c r="R463" s="20"/>
    </row>
    <row r="464" spans="1:18" x14ac:dyDescent="0.2">
      <c r="A464" s="5"/>
      <c r="B464" s="26"/>
      <c r="C464" s="26" t="s">
        <v>140</v>
      </c>
      <c r="D464" s="36"/>
      <c r="F464" s="72">
        <v>44.05</v>
      </c>
      <c r="G464" s="72">
        <v>42.77</v>
      </c>
      <c r="H464" s="72">
        <v>41.52</v>
      </c>
      <c r="I464" s="72">
        <v>40.31</v>
      </c>
      <c r="J464" s="72">
        <v>39.14</v>
      </c>
      <c r="K464" s="29">
        <v>28</v>
      </c>
      <c r="L464" s="24">
        <v>0.03</v>
      </c>
      <c r="M464" s="28">
        <v>29.4756</v>
      </c>
      <c r="N464" s="28"/>
      <c r="O464" s="22"/>
      <c r="P464" s="22"/>
      <c r="Q464" s="21"/>
      <c r="R464" s="20"/>
    </row>
    <row r="465" spans="1:19" x14ac:dyDescent="0.2">
      <c r="A465" s="5"/>
      <c r="D465" s="33"/>
      <c r="F465" s="72"/>
      <c r="G465" s="72"/>
      <c r="H465" s="72"/>
      <c r="I465" s="72"/>
      <c r="J465" s="72"/>
      <c r="K465" s="29"/>
      <c r="L465" s="24"/>
      <c r="M465" s="23"/>
      <c r="N465" s="23"/>
      <c r="O465" s="22"/>
      <c r="P465" s="22"/>
      <c r="Q465" s="21"/>
      <c r="R465" s="20"/>
    </row>
    <row r="466" spans="1:19" x14ac:dyDescent="0.2">
      <c r="A466" s="5"/>
      <c r="B466" s="26" t="s">
        <v>139</v>
      </c>
      <c r="C466" s="26" t="s">
        <v>138</v>
      </c>
      <c r="D466" s="36"/>
      <c r="F466" s="30"/>
      <c r="G466" s="30"/>
      <c r="H466" s="30"/>
      <c r="I466" s="30"/>
      <c r="J466" s="30"/>
      <c r="K466" s="29"/>
      <c r="L466" s="24"/>
      <c r="M466" s="23"/>
      <c r="N466" s="23"/>
      <c r="O466" s="22"/>
      <c r="P466" s="22"/>
      <c r="Q466" s="21"/>
      <c r="R466" s="20"/>
    </row>
    <row r="467" spans="1:19" x14ac:dyDescent="0.2">
      <c r="A467" s="5"/>
      <c r="B467" s="26"/>
      <c r="C467" s="26" t="s">
        <v>6</v>
      </c>
      <c r="D467" s="26" t="s">
        <v>132</v>
      </c>
      <c r="E467" s="31">
        <v>26</v>
      </c>
      <c r="F467" s="30">
        <v>44.05</v>
      </c>
      <c r="G467" s="30">
        <v>42.77</v>
      </c>
      <c r="H467" s="30">
        <v>41.52</v>
      </c>
      <c r="I467" s="30">
        <v>40.31</v>
      </c>
      <c r="J467" s="30">
        <v>39.14</v>
      </c>
      <c r="K467" s="29">
        <v>28</v>
      </c>
      <c r="L467" s="24">
        <v>0.03</v>
      </c>
      <c r="M467" s="28">
        <v>29.4756</v>
      </c>
      <c r="N467" s="28"/>
      <c r="O467" s="22"/>
      <c r="P467" s="22"/>
      <c r="Q467" s="27"/>
      <c r="R467" s="20"/>
    </row>
    <row r="468" spans="1:19" x14ac:dyDescent="0.2">
      <c r="A468" s="5"/>
      <c r="B468" s="26"/>
      <c r="C468" s="26"/>
      <c r="D468" s="26" t="s">
        <v>137</v>
      </c>
      <c r="E468" s="5"/>
      <c r="F468" s="30"/>
      <c r="G468" s="30"/>
      <c r="H468" s="30"/>
      <c r="I468" s="30"/>
      <c r="J468" s="30"/>
      <c r="K468" s="29"/>
      <c r="L468" s="24"/>
      <c r="M468" s="23"/>
      <c r="N468" s="23"/>
      <c r="O468" s="22"/>
      <c r="P468" s="22"/>
      <c r="Q468" s="21"/>
      <c r="R468" s="20"/>
    </row>
    <row r="469" spans="1:19" x14ac:dyDescent="0.2">
      <c r="A469" s="5"/>
      <c r="B469" s="26"/>
      <c r="C469" s="26"/>
      <c r="D469" s="26" t="s">
        <v>136</v>
      </c>
      <c r="E469" s="5"/>
      <c r="F469" s="25"/>
      <c r="G469" s="25"/>
      <c r="H469" s="25"/>
      <c r="I469" s="25"/>
      <c r="J469" s="25"/>
      <c r="K469" s="8"/>
      <c r="L469" s="24"/>
      <c r="M469" s="23"/>
      <c r="N469" s="23"/>
      <c r="O469" s="22"/>
      <c r="P469" s="22"/>
      <c r="Q469" s="21"/>
      <c r="R469" s="20"/>
    </row>
    <row r="470" spans="1:19" x14ac:dyDescent="0.2">
      <c r="A470" s="5"/>
      <c r="B470" s="26"/>
      <c r="C470" s="26"/>
      <c r="D470" s="26" t="s">
        <v>135</v>
      </c>
      <c r="E470" s="5"/>
      <c r="F470" s="25"/>
      <c r="G470" s="25"/>
      <c r="H470" s="25"/>
      <c r="I470" s="25"/>
      <c r="J470" s="25"/>
      <c r="K470" s="8"/>
      <c r="L470" s="24"/>
      <c r="M470" s="23"/>
      <c r="N470" s="23"/>
      <c r="O470" s="22"/>
      <c r="P470" s="22"/>
      <c r="Q470" s="21"/>
      <c r="R470" s="20"/>
    </row>
    <row r="471" spans="1:19" x14ac:dyDescent="0.2">
      <c r="A471" s="5"/>
      <c r="B471" s="26"/>
      <c r="C471" s="26"/>
      <c r="D471" s="26" t="s">
        <v>134</v>
      </c>
      <c r="E471" s="5"/>
      <c r="F471" s="25"/>
      <c r="G471" s="25"/>
      <c r="H471" s="25"/>
      <c r="I471" s="25"/>
      <c r="J471" s="25"/>
      <c r="K471" s="8"/>
      <c r="L471" s="24"/>
      <c r="M471" s="23"/>
      <c r="N471" s="23"/>
      <c r="O471" s="22"/>
      <c r="P471" s="22"/>
      <c r="Q471" s="21"/>
      <c r="R471" s="20"/>
    </row>
    <row r="472" spans="1:19" x14ac:dyDescent="0.2">
      <c r="A472" s="5"/>
      <c r="B472" s="26"/>
      <c r="C472" s="26"/>
      <c r="D472" s="26" t="s">
        <v>133</v>
      </c>
      <c r="E472" s="5"/>
      <c r="F472" s="25"/>
      <c r="G472" s="25"/>
      <c r="H472" s="25"/>
      <c r="I472" s="25"/>
      <c r="J472" s="25"/>
      <c r="K472" s="8"/>
      <c r="L472" s="24"/>
      <c r="M472" s="23"/>
      <c r="N472" s="23"/>
      <c r="O472" s="22"/>
      <c r="P472" s="22"/>
      <c r="Q472" s="21" t="s">
        <v>104</v>
      </c>
      <c r="R472" s="20"/>
    </row>
    <row r="473" spans="1:19" x14ac:dyDescent="0.2">
      <c r="A473" s="5"/>
      <c r="B473" s="26"/>
      <c r="C473" s="26"/>
      <c r="D473" s="26"/>
      <c r="E473" s="5"/>
      <c r="F473" s="25"/>
      <c r="G473" s="25"/>
      <c r="H473" s="25"/>
      <c r="I473" s="25"/>
      <c r="J473" s="25"/>
      <c r="K473" s="8"/>
      <c r="L473" s="24"/>
      <c r="M473" s="23"/>
      <c r="N473" s="23"/>
      <c r="O473" s="22"/>
      <c r="P473" s="22"/>
      <c r="Q473" s="21"/>
      <c r="R473" s="20"/>
    </row>
    <row r="474" spans="1:19" x14ac:dyDescent="0.2">
      <c r="A474" s="19"/>
      <c r="B474" s="18"/>
      <c r="C474" s="18"/>
      <c r="D474" s="71"/>
      <c r="E474" s="62"/>
      <c r="F474" s="61"/>
      <c r="G474" s="61"/>
      <c r="H474" s="61"/>
      <c r="I474" s="61"/>
      <c r="J474" s="61"/>
      <c r="K474" s="8"/>
      <c r="L474" s="60"/>
      <c r="M474" s="23"/>
      <c r="N474" s="23"/>
      <c r="O474" s="59"/>
      <c r="P474" s="59"/>
      <c r="Q474" s="58"/>
      <c r="R474" s="57"/>
    </row>
    <row r="475" spans="1:19" x14ac:dyDescent="0.2">
      <c r="A475" s="34"/>
      <c r="F475" s="56"/>
      <c r="G475" s="56"/>
      <c r="H475" s="56"/>
      <c r="I475" s="56"/>
      <c r="J475" s="56"/>
      <c r="K475" s="8"/>
      <c r="L475" s="55"/>
      <c r="M475" s="9"/>
      <c r="N475" s="54"/>
      <c r="O475" s="70"/>
      <c r="P475" s="53"/>
      <c r="Q475" s="52"/>
      <c r="R475" s="51"/>
      <c r="S475" s="5"/>
    </row>
    <row r="476" spans="1:19" ht="15.75" x14ac:dyDescent="0.25">
      <c r="A476" s="50" t="s">
        <v>68</v>
      </c>
      <c r="E476" s="5"/>
      <c r="F476" s="49"/>
      <c r="G476" s="49"/>
      <c r="H476" s="49"/>
      <c r="I476" s="49"/>
      <c r="J476" s="49"/>
      <c r="K476" s="39"/>
      <c r="L476" s="24"/>
      <c r="M476" s="9"/>
      <c r="N476" s="68" t="s">
        <v>9</v>
      </c>
      <c r="O476" s="22" t="s">
        <v>8</v>
      </c>
      <c r="P476" s="35">
        <v>45435</v>
      </c>
      <c r="Q476" s="27"/>
      <c r="R476" s="20" t="s">
        <v>7</v>
      </c>
    </row>
    <row r="477" spans="1:19" x14ac:dyDescent="0.2">
      <c r="A477" s="34"/>
      <c r="D477" s="33"/>
      <c r="E477" s="5"/>
      <c r="F477" s="69"/>
      <c r="G477" s="69"/>
      <c r="H477" s="69"/>
      <c r="I477" s="69"/>
      <c r="J477" s="69"/>
      <c r="K477" s="8"/>
      <c r="L477" s="24"/>
      <c r="M477" s="9"/>
      <c r="N477" s="68"/>
      <c r="O477" s="22"/>
      <c r="P477" s="22"/>
      <c r="Q477" s="38"/>
      <c r="R477" s="20"/>
    </row>
    <row r="478" spans="1:19" x14ac:dyDescent="0.2">
      <c r="A478" s="5"/>
      <c r="B478" s="26"/>
      <c r="C478" t="s">
        <v>3</v>
      </c>
      <c r="D478" s="26" t="s">
        <v>132</v>
      </c>
      <c r="E478" s="5"/>
      <c r="F478" s="25"/>
      <c r="G478" s="25"/>
      <c r="H478" s="25"/>
      <c r="I478" s="25"/>
      <c r="J478" s="25"/>
      <c r="K478" s="8"/>
      <c r="L478" s="24"/>
      <c r="M478" s="23"/>
      <c r="N478" s="23"/>
      <c r="O478" s="22"/>
      <c r="P478" s="22"/>
      <c r="Q478" s="27"/>
      <c r="R478" s="20"/>
    </row>
    <row r="479" spans="1:19" x14ac:dyDescent="0.2">
      <c r="A479" s="5"/>
      <c r="B479" s="26"/>
      <c r="C479"/>
      <c r="D479" s="26" t="s">
        <v>131</v>
      </c>
      <c r="E479" s="5"/>
      <c r="F479" s="25"/>
      <c r="G479" s="25"/>
      <c r="H479" s="25"/>
      <c r="I479" s="25"/>
      <c r="J479" s="25"/>
      <c r="K479" s="8"/>
      <c r="L479" s="24"/>
      <c r="M479" s="23"/>
      <c r="N479" s="23"/>
      <c r="O479" s="22"/>
      <c r="P479" s="22"/>
      <c r="Q479" s="27"/>
      <c r="R479" s="20"/>
    </row>
    <row r="480" spans="1:19" x14ac:dyDescent="0.2">
      <c r="A480" s="5"/>
      <c r="B480" s="26"/>
      <c r="C480"/>
      <c r="D480" s="26" t="s">
        <v>130</v>
      </c>
      <c r="E480" s="5"/>
      <c r="F480" s="25"/>
      <c r="G480" s="25"/>
      <c r="H480" s="25"/>
      <c r="I480" s="25"/>
      <c r="J480" s="25"/>
      <c r="K480" s="8"/>
      <c r="L480" s="24"/>
      <c r="M480" s="23"/>
      <c r="N480" s="23"/>
      <c r="O480" s="22"/>
      <c r="P480" s="22"/>
      <c r="Q480" s="27"/>
      <c r="R480" s="20"/>
    </row>
    <row r="481" spans="1:20" x14ac:dyDescent="0.2">
      <c r="A481" s="5"/>
      <c r="B481" s="26"/>
      <c r="C481"/>
      <c r="D481" s="26" t="s">
        <v>129</v>
      </c>
      <c r="E481" s="5"/>
      <c r="F481" s="25"/>
      <c r="G481" s="25"/>
      <c r="H481" s="25"/>
      <c r="I481" s="25"/>
      <c r="J481" s="25"/>
      <c r="K481" s="8"/>
      <c r="L481" s="24"/>
      <c r="M481" s="23"/>
      <c r="N481" s="23"/>
      <c r="O481" s="22"/>
      <c r="P481" s="22"/>
      <c r="Q481" s="21"/>
      <c r="R481" s="20"/>
    </row>
    <row r="482" spans="1:20" x14ac:dyDescent="0.2">
      <c r="A482" s="5"/>
      <c r="B482" s="26"/>
      <c r="C482"/>
      <c r="D482" s="26" t="s">
        <v>128</v>
      </c>
      <c r="E482" s="5"/>
      <c r="F482" s="25"/>
      <c r="G482" s="25"/>
      <c r="H482" s="25"/>
      <c r="I482" s="25"/>
      <c r="J482" s="25"/>
      <c r="K482" s="8"/>
      <c r="L482" s="24"/>
      <c r="M482" s="23"/>
      <c r="N482" s="23"/>
      <c r="O482" s="22"/>
      <c r="P482" s="22"/>
      <c r="Q482" s="21"/>
      <c r="R482" s="20"/>
    </row>
    <row r="483" spans="1:20" x14ac:dyDescent="0.2">
      <c r="A483" s="5"/>
      <c r="B483" s="26"/>
      <c r="C483"/>
      <c r="D483" s="26" t="s">
        <v>127</v>
      </c>
      <c r="E483" s="5"/>
      <c r="F483" s="25"/>
      <c r="G483" s="25"/>
      <c r="H483" s="25"/>
      <c r="I483" s="25"/>
      <c r="J483" s="25"/>
      <c r="K483" s="8"/>
      <c r="L483" s="24"/>
      <c r="M483" s="23"/>
      <c r="N483" s="23"/>
      <c r="O483" s="22"/>
      <c r="P483" s="22"/>
      <c r="Q483" s="21"/>
      <c r="R483" s="20"/>
    </row>
    <row r="484" spans="1:20" x14ac:dyDescent="0.2">
      <c r="A484" s="5"/>
      <c r="B484" s="26"/>
      <c r="C484"/>
      <c r="D484" s="26" t="s">
        <v>126</v>
      </c>
      <c r="E484" s="5"/>
      <c r="F484" s="25"/>
      <c r="G484" s="25"/>
      <c r="H484" s="25"/>
      <c r="I484" s="25"/>
      <c r="J484" s="25"/>
      <c r="K484" s="8"/>
      <c r="L484" s="24"/>
      <c r="M484" s="23"/>
      <c r="N484" s="23"/>
      <c r="O484" s="22"/>
      <c r="P484" s="22"/>
      <c r="Q484" s="21"/>
      <c r="R484" s="20"/>
    </row>
    <row r="485" spans="1:20" x14ac:dyDescent="0.2">
      <c r="A485" s="34"/>
      <c r="D485" s="33"/>
      <c r="E485" s="5"/>
      <c r="F485" s="25"/>
      <c r="G485" s="25"/>
      <c r="H485" s="25"/>
      <c r="I485" s="25"/>
      <c r="J485" s="25"/>
      <c r="K485" s="8"/>
      <c r="L485" s="24"/>
      <c r="M485" s="23"/>
      <c r="N485" s="23"/>
      <c r="O485" s="22"/>
      <c r="P485" s="22"/>
      <c r="Q485" s="21"/>
      <c r="R485" s="20"/>
    </row>
    <row r="486" spans="1:20" x14ac:dyDescent="0.2">
      <c r="A486" s="5"/>
      <c r="B486" s="26"/>
      <c r="C486" s="26"/>
      <c r="D486" s="26" t="s">
        <v>125</v>
      </c>
      <c r="E486" s="31">
        <v>26</v>
      </c>
      <c r="F486" s="30">
        <v>44.05</v>
      </c>
      <c r="G486" s="30">
        <v>42.77</v>
      </c>
      <c r="H486" s="30">
        <v>41.52</v>
      </c>
      <c r="I486" s="30">
        <v>40.31</v>
      </c>
      <c r="J486" s="30">
        <v>39.14</v>
      </c>
      <c r="K486" s="29">
        <v>28</v>
      </c>
      <c r="L486" s="24">
        <v>0.03</v>
      </c>
      <c r="M486" s="28">
        <v>29.4756</v>
      </c>
      <c r="N486" s="28"/>
      <c r="O486" s="22"/>
      <c r="P486" s="22"/>
      <c r="Q486" s="27"/>
      <c r="R486" s="20"/>
    </row>
    <row r="487" spans="1:20" x14ac:dyDescent="0.2">
      <c r="A487" s="5"/>
      <c r="B487" s="26"/>
      <c r="C487" s="26"/>
      <c r="D487" s="26" t="s">
        <v>124</v>
      </c>
      <c r="E487" s="5"/>
      <c r="F487" s="30"/>
      <c r="G487" s="30"/>
      <c r="H487" s="30"/>
      <c r="I487" s="30"/>
      <c r="J487" s="30"/>
      <c r="K487" s="29"/>
      <c r="L487" s="24"/>
      <c r="M487" s="23"/>
      <c r="N487" s="23"/>
      <c r="O487" s="22"/>
      <c r="P487" s="22"/>
      <c r="Q487" s="21"/>
      <c r="R487" s="20"/>
    </row>
    <row r="488" spans="1:20" x14ac:dyDescent="0.2">
      <c r="A488" s="5"/>
      <c r="D488" s="6"/>
      <c r="E488" s="5"/>
      <c r="F488" s="30"/>
      <c r="G488" s="30"/>
      <c r="H488" s="30"/>
      <c r="I488" s="30"/>
      <c r="J488" s="30"/>
      <c r="K488" s="29"/>
      <c r="L488" s="24"/>
      <c r="M488" s="23"/>
      <c r="N488" s="23"/>
      <c r="O488" s="22"/>
      <c r="P488" s="22"/>
      <c r="Q488" s="21"/>
      <c r="R488" s="20"/>
    </row>
    <row r="489" spans="1:20" x14ac:dyDescent="0.2">
      <c r="A489" s="5"/>
      <c r="B489" s="26"/>
      <c r="C489" s="26"/>
      <c r="D489" s="26" t="s">
        <v>123</v>
      </c>
      <c r="E489" s="31">
        <v>33</v>
      </c>
      <c r="F489" s="30">
        <v>55.65</v>
      </c>
      <c r="G489" s="30">
        <v>54.02</v>
      </c>
      <c r="H489" s="30">
        <v>52.45</v>
      </c>
      <c r="I489" s="30">
        <v>50.92</v>
      </c>
      <c r="J489" s="30">
        <v>49.44</v>
      </c>
      <c r="K489" s="29">
        <v>35.5</v>
      </c>
      <c r="L489" s="24">
        <v>0.03</v>
      </c>
      <c r="M489" s="28">
        <v>37.370849999999997</v>
      </c>
      <c r="N489" s="28"/>
      <c r="O489" s="22"/>
      <c r="P489" s="22"/>
      <c r="Q489" s="27"/>
      <c r="R489" s="20"/>
      <c r="T489" s="47"/>
    </row>
    <row r="490" spans="1:20" x14ac:dyDescent="0.2">
      <c r="A490" s="5"/>
      <c r="B490" s="26"/>
      <c r="C490" s="26"/>
      <c r="D490" s="26" t="s">
        <v>122</v>
      </c>
      <c r="E490" s="5"/>
      <c r="F490" s="30"/>
      <c r="G490" s="30"/>
      <c r="H490" s="30"/>
      <c r="I490" s="30"/>
      <c r="J490" s="30"/>
      <c r="K490" s="29"/>
      <c r="L490" s="24"/>
      <c r="M490" s="23"/>
      <c r="N490" s="23"/>
      <c r="O490" s="22"/>
      <c r="P490" s="22"/>
      <c r="Q490" s="21"/>
      <c r="R490" s="20"/>
      <c r="T490" s="47"/>
    </row>
    <row r="491" spans="1:20" x14ac:dyDescent="0.2">
      <c r="A491" s="34"/>
      <c r="D491" s="33"/>
      <c r="E491" s="5"/>
      <c r="F491" s="30"/>
      <c r="G491" s="30"/>
      <c r="H491" s="30"/>
      <c r="I491" s="30"/>
      <c r="J491" s="30"/>
      <c r="K491" s="29"/>
      <c r="L491" s="24"/>
      <c r="M491" s="23"/>
      <c r="N491" s="23"/>
      <c r="O491" s="22"/>
      <c r="P491" s="22"/>
      <c r="Q491" s="21"/>
      <c r="R491" s="20"/>
      <c r="T491" s="47"/>
    </row>
    <row r="492" spans="1:20" x14ac:dyDescent="0.2">
      <c r="A492" s="34"/>
      <c r="D492" s="33"/>
      <c r="E492" s="5"/>
      <c r="F492" s="30"/>
      <c r="G492" s="30"/>
      <c r="H492" s="30"/>
      <c r="I492" s="30"/>
      <c r="J492" s="30"/>
      <c r="K492" s="29"/>
      <c r="L492" s="24"/>
      <c r="M492" s="23"/>
      <c r="N492" s="23"/>
      <c r="O492" s="22"/>
      <c r="P492" s="22"/>
      <c r="Q492" s="21"/>
      <c r="R492" s="20"/>
      <c r="T492" s="47"/>
    </row>
    <row r="493" spans="1:20" x14ac:dyDescent="0.2">
      <c r="A493" s="5"/>
      <c r="B493" s="26" t="s">
        <v>121</v>
      </c>
      <c r="C493" s="26" t="s">
        <v>120</v>
      </c>
      <c r="D493" s="36"/>
      <c r="E493" s="5"/>
      <c r="F493" s="30"/>
      <c r="G493" s="30"/>
      <c r="H493" s="30"/>
      <c r="I493" s="30"/>
      <c r="J493" s="30"/>
      <c r="K493" s="29"/>
      <c r="L493" s="24"/>
      <c r="M493" s="23"/>
      <c r="N493" s="23"/>
      <c r="O493" s="22"/>
      <c r="P493" s="22"/>
      <c r="Q493" s="21"/>
      <c r="R493" s="20"/>
      <c r="T493" s="47"/>
    </row>
    <row r="494" spans="1:20" x14ac:dyDescent="0.2">
      <c r="A494" s="5"/>
      <c r="B494" s="26"/>
      <c r="C494" s="26" t="s">
        <v>119</v>
      </c>
      <c r="D494" s="36"/>
      <c r="E494" s="5"/>
      <c r="F494" s="30"/>
      <c r="G494" s="30"/>
      <c r="H494" s="30"/>
      <c r="I494" s="30"/>
      <c r="J494" s="30"/>
      <c r="K494" s="29"/>
      <c r="L494" s="24"/>
      <c r="M494" s="23"/>
      <c r="N494" s="23"/>
      <c r="O494" s="22"/>
      <c r="P494" s="22"/>
      <c r="Q494" s="21"/>
      <c r="R494" s="20"/>
      <c r="T494" s="47"/>
    </row>
    <row r="495" spans="1:20" x14ac:dyDescent="0.2">
      <c r="A495" s="5"/>
      <c r="D495" s="33"/>
      <c r="E495" s="5"/>
      <c r="F495" s="30"/>
      <c r="G495" s="30"/>
      <c r="H495" s="30"/>
      <c r="I495" s="30"/>
      <c r="J495" s="30"/>
      <c r="K495" s="29"/>
      <c r="L495" s="24"/>
      <c r="M495" s="23"/>
      <c r="N495" s="23"/>
      <c r="O495" s="22"/>
      <c r="P495" s="22"/>
      <c r="Q495" s="21"/>
      <c r="R495" s="20"/>
      <c r="T495" s="47"/>
    </row>
    <row r="496" spans="1:20" x14ac:dyDescent="0.2">
      <c r="A496" s="5"/>
      <c r="B496" s="26"/>
      <c r="C496" t="s">
        <v>6</v>
      </c>
      <c r="D496" s="26" t="s">
        <v>118</v>
      </c>
      <c r="E496" s="31">
        <v>20</v>
      </c>
      <c r="F496" s="30">
        <v>33.619999999999997</v>
      </c>
      <c r="G496" s="30">
        <v>32.64</v>
      </c>
      <c r="H496" s="30">
        <v>31.69</v>
      </c>
      <c r="I496" s="30">
        <v>30.77</v>
      </c>
      <c r="J496" s="30">
        <v>29.87</v>
      </c>
      <c r="K496" s="29">
        <v>21.5</v>
      </c>
      <c r="L496" s="24">
        <v>0.03</v>
      </c>
      <c r="M496" s="28">
        <v>22.633050000000001</v>
      </c>
      <c r="N496" s="28"/>
      <c r="O496" s="22"/>
      <c r="P496" s="22"/>
      <c r="Q496" s="27"/>
      <c r="R496" s="20"/>
    </row>
    <row r="497" spans="1:18" x14ac:dyDescent="0.2">
      <c r="A497" s="5"/>
      <c r="B497" s="26"/>
      <c r="C497" t="s">
        <v>3</v>
      </c>
      <c r="D497" s="26" t="s">
        <v>117</v>
      </c>
      <c r="E497" s="31">
        <v>4</v>
      </c>
      <c r="F497" s="30">
        <v>6.09</v>
      </c>
      <c r="G497" s="30">
        <v>5.91</v>
      </c>
      <c r="H497" s="30">
        <v>5.74</v>
      </c>
      <c r="I497" s="30">
        <v>5.57</v>
      </c>
      <c r="J497" s="30">
        <v>5.41</v>
      </c>
      <c r="K497" s="29">
        <v>4</v>
      </c>
      <c r="L497" s="24">
        <v>0.03</v>
      </c>
      <c r="M497" s="28">
        <v>4.2107999999999999</v>
      </c>
      <c r="N497" s="28"/>
      <c r="O497" s="22"/>
      <c r="P497" s="22"/>
      <c r="Q497" s="27"/>
      <c r="R497" s="20"/>
    </row>
    <row r="498" spans="1:18" x14ac:dyDescent="0.2">
      <c r="A498" s="5"/>
      <c r="D498" s="33"/>
      <c r="F498" s="32"/>
      <c r="G498" s="32"/>
      <c r="H498" s="32"/>
      <c r="I498" s="32"/>
      <c r="J498" s="32"/>
      <c r="K498" s="8"/>
      <c r="L498" s="24"/>
      <c r="M498" s="23"/>
      <c r="N498" s="23"/>
      <c r="O498" s="22"/>
      <c r="P498" s="22"/>
      <c r="Q498" s="21"/>
      <c r="R498" s="20"/>
    </row>
    <row r="499" spans="1:18" x14ac:dyDescent="0.2">
      <c r="A499" s="5"/>
      <c r="B499" s="26" t="s">
        <v>116</v>
      </c>
      <c r="C499" s="26" t="s">
        <v>115</v>
      </c>
      <c r="D499" s="36"/>
      <c r="E499" s="1" t="s">
        <v>114</v>
      </c>
      <c r="F499" s="37" t="s">
        <v>113</v>
      </c>
      <c r="G499" s="37" t="s">
        <v>112</v>
      </c>
      <c r="H499" s="37" t="s">
        <v>111</v>
      </c>
      <c r="I499" s="37" t="s">
        <v>110</v>
      </c>
      <c r="J499" s="37" t="s">
        <v>109</v>
      </c>
      <c r="K499" s="1">
        <v>54</v>
      </c>
      <c r="L499" s="24">
        <v>0.03</v>
      </c>
      <c r="M499" s="28">
        <v>56.845799999999997</v>
      </c>
      <c r="N499" s="28"/>
      <c r="O499" s="22"/>
      <c r="P499" s="22"/>
      <c r="Q499" s="27"/>
      <c r="R499" s="20"/>
    </row>
    <row r="500" spans="1:18" x14ac:dyDescent="0.2">
      <c r="A500" s="5"/>
      <c r="B500" s="26"/>
      <c r="C500" s="26" t="s">
        <v>108</v>
      </c>
      <c r="D500" s="36"/>
      <c r="F500" s="32"/>
      <c r="G500" s="32"/>
      <c r="H500" s="32"/>
      <c r="I500" s="32"/>
      <c r="J500" s="32"/>
      <c r="K500" s="8"/>
      <c r="L500" s="24"/>
      <c r="M500" s="23"/>
      <c r="N500" s="23"/>
      <c r="O500" s="22"/>
      <c r="P500" s="22"/>
      <c r="Q500" s="21"/>
      <c r="R500" s="20"/>
    </row>
    <row r="501" spans="1:18" x14ac:dyDescent="0.2">
      <c r="A501" s="5"/>
      <c r="B501" s="26"/>
      <c r="C501" s="26" t="s">
        <v>107</v>
      </c>
      <c r="D501" s="36"/>
      <c r="F501" s="32"/>
      <c r="G501" s="32"/>
      <c r="H501" s="32"/>
      <c r="I501" s="32"/>
      <c r="J501" s="32"/>
      <c r="K501" s="8"/>
      <c r="L501" s="24"/>
      <c r="M501" s="23"/>
      <c r="N501" s="23"/>
      <c r="O501" s="22"/>
      <c r="P501" s="22"/>
      <c r="Q501" s="21"/>
      <c r="R501" s="20"/>
    </row>
    <row r="502" spans="1:18" x14ac:dyDescent="0.2">
      <c r="A502" s="5"/>
      <c r="B502" s="26"/>
      <c r="C502" s="26" t="s">
        <v>106</v>
      </c>
      <c r="D502" s="36"/>
      <c r="F502" s="32"/>
      <c r="G502" s="32"/>
      <c r="H502" s="32"/>
      <c r="I502" s="32"/>
      <c r="J502" s="32"/>
      <c r="K502" s="8"/>
      <c r="L502" s="24"/>
      <c r="M502" s="23"/>
      <c r="N502" s="23"/>
      <c r="O502" s="22"/>
      <c r="P502" s="22"/>
      <c r="Q502" s="21"/>
      <c r="R502" s="20"/>
    </row>
    <row r="503" spans="1:18" x14ac:dyDescent="0.2">
      <c r="A503" s="5"/>
      <c r="B503" s="26"/>
      <c r="C503" s="26" t="s">
        <v>105</v>
      </c>
      <c r="D503" s="36"/>
      <c r="F503" s="32"/>
      <c r="G503" s="32"/>
      <c r="H503" s="32"/>
      <c r="I503" s="32"/>
      <c r="J503" s="32"/>
      <c r="K503" s="8"/>
      <c r="L503" s="24"/>
      <c r="M503" s="23"/>
      <c r="N503" s="23"/>
      <c r="O503" s="22"/>
      <c r="P503" s="22"/>
      <c r="Q503" s="21"/>
      <c r="R503" s="20"/>
    </row>
    <row r="504" spans="1:18" x14ac:dyDescent="0.2">
      <c r="A504" s="5"/>
      <c r="B504" s="26"/>
      <c r="C504" s="26" t="s">
        <v>104</v>
      </c>
      <c r="D504" s="36"/>
      <c r="F504" s="32"/>
      <c r="G504" s="32"/>
      <c r="H504" s="32"/>
      <c r="I504" s="32"/>
      <c r="J504" s="32"/>
      <c r="K504" s="8"/>
      <c r="L504" s="24"/>
      <c r="M504" s="23"/>
      <c r="N504" s="23"/>
      <c r="O504" s="22"/>
      <c r="P504" s="22"/>
      <c r="Q504" s="21"/>
      <c r="R504" s="20"/>
    </row>
    <row r="505" spans="1:18" x14ac:dyDescent="0.2">
      <c r="A505" s="5"/>
      <c r="B505" s="26" t="s">
        <v>103</v>
      </c>
      <c r="C505" s="26" t="s">
        <v>102</v>
      </c>
      <c r="D505" s="36"/>
      <c r="F505" s="32"/>
      <c r="G505" s="32"/>
      <c r="H505" s="32"/>
      <c r="I505" s="32"/>
      <c r="J505" s="32"/>
      <c r="K505" s="8"/>
      <c r="L505" s="24"/>
      <c r="M505" s="23"/>
      <c r="N505" s="23"/>
      <c r="O505" s="22"/>
      <c r="P505" s="22"/>
      <c r="Q505" s="21"/>
      <c r="R505" s="20"/>
    </row>
    <row r="506" spans="1:18" x14ac:dyDescent="0.2">
      <c r="A506" s="34"/>
      <c r="D506" s="33"/>
      <c r="F506" s="32"/>
      <c r="G506" s="32"/>
      <c r="H506" s="32"/>
      <c r="I506" s="32"/>
      <c r="J506" s="32"/>
      <c r="K506" s="8"/>
      <c r="L506" s="24"/>
      <c r="M506" s="23"/>
      <c r="N506" s="23"/>
      <c r="O506" s="22"/>
      <c r="P506" s="22"/>
      <c r="Q506" s="21"/>
      <c r="R506" s="20"/>
    </row>
    <row r="507" spans="1:18" x14ac:dyDescent="0.2">
      <c r="A507" s="5"/>
      <c r="B507" s="26"/>
      <c r="C507" t="s">
        <v>6</v>
      </c>
      <c r="D507" s="26" t="s">
        <v>96</v>
      </c>
      <c r="E507" s="31">
        <v>8</v>
      </c>
      <c r="F507" s="30">
        <v>13.62</v>
      </c>
      <c r="G507" s="30">
        <v>13.22</v>
      </c>
      <c r="H507" s="30">
        <v>12.84</v>
      </c>
      <c r="I507" s="30">
        <v>12.47</v>
      </c>
      <c r="J507" s="30">
        <v>12.1</v>
      </c>
      <c r="K507" s="29">
        <v>8.75</v>
      </c>
      <c r="L507" s="24">
        <v>0.03</v>
      </c>
      <c r="M507" s="28">
        <v>9.2111249999999991</v>
      </c>
      <c r="N507" s="28"/>
      <c r="O507" s="22"/>
      <c r="P507" s="22"/>
      <c r="Q507" s="27"/>
      <c r="R507" s="20"/>
    </row>
    <row r="508" spans="1:18" x14ac:dyDescent="0.2">
      <c r="A508" s="5"/>
      <c r="B508" s="26"/>
      <c r="C508"/>
      <c r="D508" s="26" t="s">
        <v>101</v>
      </c>
      <c r="E508" s="5"/>
      <c r="F508" s="30"/>
      <c r="G508" s="30"/>
      <c r="H508" s="30"/>
      <c r="I508" s="30"/>
      <c r="J508" s="30"/>
      <c r="K508" s="29"/>
      <c r="L508" s="24"/>
      <c r="M508" s="23"/>
      <c r="N508" s="23"/>
      <c r="O508" s="22"/>
      <c r="P508" s="22"/>
      <c r="Q508" s="21"/>
      <c r="R508" s="20"/>
    </row>
    <row r="509" spans="1:18" x14ac:dyDescent="0.2">
      <c r="A509" s="5"/>
      <c r="C509"/>
      <c r="D509" s="6"/>
      <c r="E509" s="5"/>
      <c r="F509" s="30"/>
      <c r="G509" s="30"/>
      <c r="H509" s="30"/>
      <c r="I509" s="30"/>
      <c r="J509" s="30"/>
      <c r="K509" s="29"/>
      <c r="L509" s="24"/>
      <c r="M509" s="23"/>
      <c r="N509" s="23"/>
      <c r="O509" s="22"/>
      <c r="P509" s="22"/>
      <c r="Q509" s="21"/>
      <c r="R509" s="20"/>
    </row>
    <row r="510" spans="1:18" x14ac:dyDescent="0.2">
      <c r="A510" s="5"/>
      <c r="B510" s="26"/>
      <c r="C510" t="s">
        <v>3</v>
      </c>
      <c r="D510" s="26" t="s">
        <v>96</v>
      </c>
      <c r="E510" s="31">
        <v>26</v>
      </c>
      <c r="F510" s="30">
        <v>44.05</v>
      </c>
      <c r="G510" s="30">
        <v>42.77</v>
      </c>
      <c r="H510" s="30">
        <v>41.52</v>
      </c>
      <c r="I510" s="30">
        <v>40.31</v>
      </c>
      <c r="J510" s="30">
        <v>39.14</v>
      </c>
      <c r="K510" s="29">
        <v>28</v>
      </c>
      <c r="L510" s="24">
        <v>0.03</v>
      </c>
      <c r="M510" s="28">
        <v>29.4756</v>
      </c>
      <c r="N510" s="28"/>
      <c r="O510" s="22"/>
      <c r="P510" s="22"/>
      <c r="Q510" s="27"/>
      <c r="R510" s="20"/>
    </row>
    <row r="511" spans="1:18" x14ac:dyDescent="0.2">
      <c r="A511" s="5"/>
      <c r="B511" s="26"/>
      <c r="C511"/>
      <c r="D511" s="26" t="s">
        <v>100</v>
      </c>
      <c r="E511" s="5"/>
      <c r="F511" s="30"/>
      <c r="G511" s="30"/>
      <c r="H511" s="30"/>
      <c r="I511" s="30"/>
      <c r="J511" s="30"/>
      <c r="K511" s="29"/>
      <c r="L511" s="24"/>
      <c r="M511" s="23"/>
      <c r="N511" s="23"/>
      <c r="O511" s="22"/>
      <c r="P511" s="22"/>
      <c r="Q511" s="21"/>
      <c r="R511" s="20"/>
    </row>
    <row r="512" spans="1:18" x14ac:dyDescent="0.2">
      <c r="A512" s="5"/>
      <c r="C512"/>
      <c r="D512" s="6"/>
      <c r="E512" s="5"/>
      <c r="F512" s="30"/>
      <c r="G512" s="30"/>
      <c r="H512" s="30"/>
      <c r="I512" s="30"/>
      <c r="J512" s="30"/>
      <c r="K512" s="29"/>
      <c r="L512" s="24"/>
      <c r="M512" s="23"/>
      <c r="N512" s="23"/>
      <c r="O512" s="22"/>
      <c r="P512" s="22"/>
      <c r="Q512" s="21"/>
      <c r="R512" s="20"/>
    </row>
    <row r="513" spans="1:20" x14ac:dyDescent="0.2">
      <c r="A513" s="5"/>
      <c r="B513" s="26"/>
      <c r="C513" t="s">
        <v>99</v>
      </c>
      <c r="D513" s="26" t="s">
        <v>96</v>
      </c>
      <c r="E513" s="31">
        <v>36</v>
      </c>
      <c r="F513" s="30">
        <v>60.28</v>
      </c>
      <c r="G513" s="30">
        <v>58.53</v>
      </c>
      <c r="H513" s="30">
        <v>56.82</v>
      </c>
      <c r="I513" s="30">
        <v>55.17</v>
      </c>
      <c r="J513" s="30">
        <v>53.56</v>
      </c>
      <c r="K513" s="29">
        <v>38.75</v>
      </c>
      <c r="L513" s="24">
        <v>0.03</v>
      </c>
      <c r="M513" s="28">
        <v>40.792124999999999</v>
      </c>
      <c r="N513" s="28"/>
      <c r="O513" s="22"/>
      <c r="P513" s="22"/>
      <c r="Q513" s="27"/>
      <c r="R513" s="20"/>
    </row>
    <row r="514" spans="1:20" x14ac:dyDescent="0.2">
      <c r="A514" s="5"/>
      <c r="B514" s="26"/>
      <c r="C514"/>
      <c r="D514" s="26" t="s">
        <v>98</v>
      </c>
      <c r="E514" s="5"/>
      <c r="F514" s="30"/>
      <c r="G514" s="30"/>
      <c r="H514" s="30"/>
      <c r="I514" s="30"/>
      <c r="J514" s="30"/>
      <c r="K514" s="29"/>
      <c r="L514" s="24"/>
      <c r="M514" s="23"/>
      <c r="N514" s="23"/>
      <c r="O514" s="22"/>
      <c r="P514" s="22"/>
      <c r="Q514" s="21"/>
      <c r="R514" s="20"/>
    </row>
    <row r="515" spans="1:20" x14ac:dyDescent="0.2">
      <c r="A515" s="5"/>
      <c r="B515" s="26"/>
      <c r="C515"/>
      <c r="D515" s="26"/>
      <c r="E515" s="5"/>
      <c r="F515" s="30"/>
      <c r="G515" s="30"/>
      <c r="H515" s="30"/>
      <c r="I515" s="30"/>
      <c r="J515" s="30"/>
      <c r="K515" s="29"/>
      <c r="L515" s="24"/>
      <c r="M515" s="23"/>
      <c r="N515" s="23"/>
      <c r="O515" s="22"/>
      <c r="P515" s="22"/>
      <c r="Q515" s="21"/>
      <c r="R515" s="20"/>
    </row>
    <row r="516" spans="1:20" x14ac:dyDescent="0.2">
      <c r="A516" s="19"/>
      <c r="B516" s="18"/>
      <c r="C516" s="17"/>
      <c r="D516" s="18"/>
      <c r="E516" s="62"/>
      <c r="F516" s="67"/>
      <c r="G516" s="67"/>
      <c r="H516" s="67"/>
      <c r="I516" s="67"/>
      <c r="J516" s="67"/>
      <c r="K516" s="66"/>
      <c r="L516" s="60"/>
      <c r="M516" s="23"/>
      <c r="N516" s="23"/>
      <c r="O516" s="59"/>
      <c r="P516" s="59"/>
      <c r="Q516" s="58"/>
      <c r="R516" s="57"/>
    </row>
    <row r="517" spans="1:20" x14ac:dyDescent="0.2">
      <c r="A517" s="34"/>
      <c r="F517" s="30"/>
      <c r="G517" s="30"/>
      <c r="H517" s="30"/>
      <c r="I517" s="30"/>
      <c r="J517" s="30"/>
      <c r="K517" s="29"/>
      <c r="L517" s="24"/>
      <c r="M517" s="9"/>
      <c r="N517" s="65"/>
      <c r="P517" s="53"/>
      <c r="Q517" s="52"/>
      <c r="R517" s="51"/>
    </row>
    <row r="518" spans="1:20" ht="15.75" x14ac:dyDescent="0.25">
      <c r="A518" s="50" t="s">
        <v>68</v>
      </c>
      <c r="D518" s="64"/>
      <c r="F518" s="30"/>
      <c r="G518" s="30"/>
      <c r="H518" s="30"/>
      <c r="I518" s="30"/>
      <c r="J518" s="30"/>
      <c r="K518" s="29"/>
      <c r="L518" s="24"/>
      <c r="M518" s="23"/>
      <c r="N518" s="23" t="s">
        <v>9</v>
      </c>
      <c r="O518" s="22" t="s">
        <v>8</v>
      </c>
      <c r="P518" s="35">
        <v>45435</v>
      </c>
      <c r="Q518" s="27"/>
      <c r="R518" s="20" t="s">
        <v>7</v>
      </c>
    </row>
    <row r="519" spans="1:20" x14ac:dyDescent="0.2">
      <c r="A519" s="34"/>
      <c r="D519" s="64"/>
      <c r="F519" s="30"/>
      <c r="G519" s="30"/>
      <c r="H519" s="30"/>
      <c r="I519" s="30"/>
      <c r="J519" s="30"/>
      <c r="K519" s="29"/>
      <c r="L519" s="24"/>
      <c r="M519" s="23"/>
      <c r="N519" s="23"/>
      <c r="O519" s="22"/>
      <c r="P519" s="22"/>
      <c r="Q519" s="38"/>
      <c r="R519" s="48"/>
    </row>
    <row r="520" spans="1:20" x14ac:dyDescent="0.2">
      <c r="A520" s="5"/>
      <c r="B520" s="26"/>
      <c r="C520" s="26" t="s">
        <v>97</v>
      </c>
      <c r="D520" s="26" t="s">
        <v>96</v>
      </c>
      <c r="E520" s="31">
        <v>59</v>
      </c>
      <c r="F520" s="30">
        <v>99.7</v>
      </c>
      <c r="G520" s="30">
        <v>96.79</v>
      </c>
      <c r="H520" s="30">
        <v>93.97</v>
      </c>
      <c r="I520" s="30">
        <v>91.24</v>
      </c>
      <c r="J520" s="30">
        <v>88.58</v>
      </c>
      <c r="K520" s="29">
        <v>63.5</v>
      </c>
      <c r="L520" s="24">
        <v>0.03</v>
      </c>
      <c r="M520" s="28">
        <v>66.846450000000004</v>
      </c>
      <c r="N520" s="28"/>
      <c r="O520" s="22"/>
      <c r="P520" s="22"/>
      <c r="Q520" s="27"/>
      <c r="R520" s="20"/>
      <c r="T520" s="47"/>
    </row>
    <row r="521" spans="1:20" x14ac:dyDescent="0.2">
      <c r="A521" s="5"/>
      <c r="B521" s="26"/>
      <c r="C521" s="26"/>
      <c r="D521" s="26" t="s">
        <v>95</v>
      </c>
      <c r="E521" s="5"/>
      <c r="F521" s="30"/>
      <c r="G521" s="30"/>
      <c r="H521" s="30"/>
      <c r="I521" s="30"/>
      <c r="J521" s="30"/>
      <c r="K521" s="29"/>
      <c r="L521" s="24"/>
      <c r="M521" s="23"/>
      <c r="N521" s="23"/>
      <c r="O521" s="22"/>
      <c r="P521" s="22"/>
      <c r="Q521" s="27"/>
      <c r="R521" s="20"/>
      <c r="T521" s="47"/>
    </row>
    <row r="522" spans="1:20" x14ac:dyDescent="0.2">
      <c r="A522" s="5"/>
      <c r="D522" s="6"/>
      <c r="E522" s="5"/>
      <c r="F522" s="30"/>
      <c r="G522" s="30"/>
      <c r="H522" s="30"/>
      <c r="I522" s="30"/>
      <c r="J522" s="30"/>
      <c r="K522" s="29"/>
      <c r="L522" s="24"/>
      <c r="M522" s="23"/>
      <c r="N522" s="23"/>
      <c r="O522" s="22"/>
      <c r="P522" s="22"/>
      <c r="Q522" s="27"/>
      <c r="R522" s="20"/>
      <c r="T522" s="47"/>
    </row>
    <row r="523" spans="1:20" x14ac:dyDescent="0.2">
      <c r="A523" s="5"/>
      <c r="B523" s="26"/>
      <c r="C523" s="26" t="s">
        <v>94</v>
      </c>
      <c r="D523" s="26" t="s">
        <v>87</v>
      </c>
      <c r="E523" s="31">
        <v>26</v>
      </c>
      <c r="F523" s="30">
        <v>44.05</v>
      </c>
      <c r="G523" s="30">
        <v>42.77</v>
      </c>
      <c r="H523" s="30">
        <v>41.52</v>
      </c>
      <c r="I523" s="30">
        <v>40.31</v>
      </c>
      <c r="J523" s="30">
        <v>39.14</v>
      </c>
      <c r="K523" s="29">
        <v>28</v>
      </c>
      <c r="L523" s="24">
        <v>0.03</v>
      </c>
      <c r="M523" s="28">
        <v>29.4756</v>
      </c>
      <c r="N523" s="28"/>
      <c r="O523" s="22"/>
      <c r="P523" s="22"/>
      <c r="Q523" s="27"/>
      <c r="R523" s="20"/>
      <c r="T523" s="47"/>
    </row>
    <row r="524" spans="1:20" x14ac:dyDescent="0.2">
      <c r="A524" s="5"/>
      <c r="B524" s="26"/>
      <c r="C524" s="26"/>
      <c r="D524" s="26" t="s">
        <v>93</v>
      </c>
      <c r="E524" s="5"/>
      <c r="F524" s="30"/>
      <c r="G524" s="30"/>
      <c r="H524" s="30"/>
      <c r="I524" s="30"/>
      <c r="J524" s="30"/>
      <c r="K524" s="29"/>
      <c r="L524" s="24"/>
      <c r="M524" s="23"/>
      <c r="N524" s="23"/>
      <c r="O524" s="22"/>
      <c r="P524" s="22"/>
      <c r="Q524" s="21"/>
      <c r="R524" s="20"/>
      <c r="T524" s="47"/>
    </row>
    <row r="525" spans="1:20" x14ac:dyDescent="0.2">
      <c r="A525" s="5"/>
      <c r="B525" s="26"/>
      <c r="C525" s="26"/>
      <c r="D525" s="26" t="s">
        <v>92</v>
      </c>
      <c r="E525" s="5"/>
      <c r="F525" s="30"/>
      <c r="G525" s="30"/>
      <c r="H525" s="30"/>
      <c r="I525" s="30"/>
      <c r="J525" s="30"/>
      <c r="K525" s="29"/>
      <c r="L525" s="24"/>
      <c r="M525" s="23"/>
      <c r="N525" s="23"/>
      <c r="O525" s="22"/>
      <c r="P525" s="22"/>
      <c r="Q525" s="21"/>
      <c r="R525" s="20"/>
      <c r="T525" s="47"/>
    </row>
    <row r="526" spans="1:20" x14ac:dyDescent="0.2">
      <c r="A526" s="5"/>
      <c r="D526" s="6"/>
      <c r="E526" s="5"/>
      <c r="F526" s="30"/>
      <c r="G526" s="30"/>
      <c r="H526" s="30"/>
      <c r="I526" s="30"/>
      <c r="J526" s="30"/>
      <c r="K526" s="29"/>
      <c r="L526" s="24"/>
      <c r="M526" s="23"/>
      <c r="N526" s="23"/>
      <c r="O526" s="22"/>
      <c r="P526" s="22"/>
      <c r="Q526" s="21"/>
      <c r="R526" s="20"/>
      <c r="T526" s="47"/>
    </row>
    <row r="527" spans="1:20" x14ac:dyDescent="0.2">
      <c r="A527" s="5"/>
      <c r="D527" s="6"/>
      <c r="E527" s="5"/>
      <c r="F527" s="30"/>
      <c r="G527" s="30"/>
      <c r="H527" s="30"/>
      <c r="I527" s="30"/>
      <c r="J527" s="30"/>
      <c r="K527" s="29"/>
      <c r="L527" s="24"/>
      <c r="M527" s="23"/>
      <c r="N527" s="23"/>
      <c r="O527" s="22"/>
      <c r="P527" s="22"/>
      <c r="Q527" s="21"/>
      <c r="R527" s="20"/>
      <c r="T527" s="47"/>
    </row>
    <row r="528" spans="1:20" x14ac:dyDescent="0.2">
      <c r="A528" s="5"/>
      <c r="B528" s="26"/>
      <c r="C528" s="26" t="s">
        <v>91</v>
      </c>
      <c r="D528" s="26" t="s">
        <v>87</v>
      </c>
      <c r="E528" s="31">
        <v>36</v>
      </c>
      <c r="F528" s="30">
        <v>60.28</v>
      </c>
      <c r="G528" s="30">
        <v>58.53</v>
      </c>
      <c r="H528" s="30">
        <v>56.82</v>
      </c>
      <c r="I528" s="30">
        <v>55.17</v>
      </c>
      <c r="J528" s="30">
        <v>53.56</v>
      </c>
      <c r="K528" s="29">
        <v>38.75</v>
      </c>
      <c r="L528" s="24">
        <v>0.03</v>
      </c>
      <c r="M528" s="28">
        <v>40.792124999999999</v>
      </c>
      <c r="N528" s="28"/>
      <c r="O528" s="22"/>
      <c r="P528" s="22"/>
      <c r="Q528" s="27"/>
      <c r="R528" s="20"/>
      <c r="T528" s="47"/>
    </row>
    <row r="529" spans="1:20" x14ac:dyDescent="0.2">
      <c r="A529" s="5"/>
      <c r="B529" s="26"/>
      <c r="C529" s="26"/>
      <c r="D529" s="26" t="s">
        <v>90</v>
      </c>
      <c r="E529" s="5"/>
      <c r="F529" s="30"/>
      <c r="G529" s="30"/>
      <c r="H529" s="30"/>
      <c r="I529" s="30"/>
      <c r="J529" s="30"/>
      <c r="K529" s="29"/>
      <c r="L529" s="24"/>
      <c r="M529" s="23"/>
      <c r="N529" s="23"/>
      <c r="O529" s="22"/>
      <c r="P529" s="22"/>
      <c r="Q529" s="21"/>
      <c r="R529" s="20"/>
      <c r="T529" s="47"/>
    </row>
    <row r="530" spans="1:20" x14ac:dyDescent="0.2">
      <c r="A530" s="5"/>
      <c r="B530" s="26"/>
      <c r="C530" s="26"/>
      <c r="D530" s="26" t="s">
        <v>89</v>
      </c>
      <c r="E530" s="5"/>
      <c r="F530" s="30"/>
      <c r="G530" s="30"/>
      <c r="H530" s="30"/>
      <c r="I530" s="30"/>
      <c r="J530" s="30"/>
      <c r="K530" s="29"/>
      <c r="L530" s="24"/>
      <c r="M530" s="23"/>
      <c r="N530" s="23"/>
      <c r="O530" s="22"/>
      <c r="P530" s="22"/>
      <c r="Q530" s="21"/>
      <c r="R530" s="20"/>
      <c r="T530" s="47"/>
    </row>
    <row r="531" spans="1:20" x14ac:dyDescent="0.2">
      <c r="A531" s="5"/>
      <c r="D531" s="6"/>
      <c r="E531" s="5"/>
      <c r="F531" s="30"/>
      <c r="G531" s="30"/>
      <c r="H531" s="30"/>
      <c r="I531" s="30"/>
      <c r="J531" s="30"/>
      <c r="K531" s="29"/>
      <c r="L531" s="24"/>
      <c r="M531" s="23"/>
      <c r="N531" s="23"/>
      <c r="O531" s="22"/>
      <c r="P531" s="22"/>
      <c r="Q531" s="21"/>
      <c r="R531" s="20"/>
      <c r="T531" s="47"/>
    </row>
    <row r="532" spans="1:20" x14ac:dyDescent="0.2">
      <c r="A532" s="5"/>
      <c r="B532" s="26"/>
      <c r="C532" s="26" t="s">
        <v>88</v>
      </c>
      <c r="D532" s="26" t="s">
        <v>87</v>
      </c>
      <c r="E532" s="31">
        <v>59</v>
      </c>
      <c r="F532" s="30">
        <v>99.7</v>
      </c>
      <c r="G532" s="30">
        <v>96.79</v>
      </c>
      <c r="H532" s="30">
        <v>93.97</v>
      </c>
      <c r="I532" s="30">
        <v>91.24</v>
      </c>
      <c r="J532" s="30">
        <v>88.58</v>
      </c>
      <c r="K532" s="29">
        <v>63.5</v>
      </c>
      <c r="L532" s="24">
        <v>0.03</v>
      </c>
      <c r="M532" s="28">
        <v>66.846450000000004</v>
      </c>
      <c r="N532" s="28"/>
      <c r="O532" s="22"/>
      <c r="P532" s="22"/>
      <c r="Q532" s="27"/>
      <c r="R532" s="20"/>
      <c r="T532" s="47"/>
    </row>
    <row r="533" spans="1:20" x14ac:dyDescent="0.2">
      <c r="A533" s="5"/>
      <c r="B533" s="26"/>
      <c r="C533" s="26"/>
      <c r="D533" s="26" t="s">
        <v>86</v>
      </c>
      <c r="E533" s="5"/>
      <c r="F533" s="30"/>
      <c r="G533" s="30"/>
      <c r="H533" s="30"/>
      <c r="I533" s="30"/>
      <c r="J533" s="30"/>
      <c r="K533" s="29"/>
      <c r="L533" s="24"/>
      <c r="M533" s="23"/>
      <c r="N533" s="23"/>
      <c r="O533" s="22"/>
      <c r="P533" s="22"/>
      <c r="Q533" s="21"/>
      <c r="R533" s="20"/>
      <c r="T533" s="47"/>
    </row>
    <row r="534" spans="1:20" x14ac:dyDescent="0.2">
      <c r="A534" s="5"/>
      <c r="B534" s="26"/>
      <c r="C534" s="26"/>
      <c r="D534" s="26" t="s">
        <v>85</v>
      </c>
      <c r="E534" s="5"/>
      <c r="F534" s="30"/>
      <c r="G534" s="30"/>
      <c r="H534" s="30"/>
      <c r="I534" s="30"/>
      <c r="J534" s="30"/>
      <c r="K534" s="29"/>
      <c r="L534" s="24"/>
      <c r="M534" s="23"/>
      <c r="N534" s="23"/>
      <c r="O534" s="22"/>
      <c r="P534" s="22"/>
      <c r="Q534" s="21"/>
      <c r="R534" s="20"/>
      <c r="T534" s="47"/>
    </row>
    <row r="535" spans="1:20" x14ac:dyDescent="0.2">
      <c r="A535" s="5"/>
      <c r="D535" s="6"/>
      <c r="E535" s="5"/>
      <c r="F535" s="30"/>
      <c r="G535" s="30"/>
      <c r="H535" s="30"/>
      <c r="I535" s="30"/>
      <c r="J535" s="30"/>
      <c r="K535" s="29"/>
      <c r="L535" s="24"/>
      <c r="M535" s="23"/>
      <c r="N535" s="23"/>
      <c r="O535" s="22"/>
      <c r="P535" s="22"/>
      <c r="Q535" s="21"/>
      <c r="R535" s="20"/>
      <c r="T535" s="47"/>
    </row>
    <row r="536" spans="1:20" x14ac:dyDescent="0.2">
      <c r="A536" s="5"/>
      <c r="B536" s="26"/>
      <c r="C536" s="26" t="s">
        <v>84</v>
      </c>
      <c r="D536" s="26" t="s">
        <v>83</v>
      </c>
      <c r="E536" s="5"/>
      <c r="F536" s="30"/>
      <c r="G536" s="30"/>
      <c r="H536" s="30"/>
      <c r="I536" s="30"/>
      <c r="J536" s="30"/>
      <c r="K536" s="29"/>
      <c r="L536" s="24"/>
      <c r="M536" s="23"/>
      <c r="N536" s="23"/>
      <c r="O536" s="22"/>
      <c r="P536" s="22"/>
      <c r="Q536" s="21"/>
      <c r="R536" s="20"/>
      <c r="T536" s="47"/>
    </row>
    <row r="537" spans="1:20" x14ac:dyDescent="0.2">
      <c r="A537" s="5"/>
      <c r="B537" s="26"/>
      <c r="C537" s="26"/>
      <c r="D537" s="26" t="s">
        <v>82</v>
      </c>
      <c r="E537" s="5"/>
      <c r="F537" s="30"/>
      <c r="G537" s="30"/>
      <c r="H537" s="30"/>
      <c r="I537" s="30"/>
      <c r="J537" s="30"/>
      <c r="K537" s="29"/>
      <c r="L537" s="24"/>
      <c r="M537" s="23"/>
      <c r="N537" s="23"/>
      <c r="O537" s="22"/>
      <c r="P537" s="22"/>
      <c r="Q537" s="21"/>
      <c r="R537" s="20"/>
      <c r="T537" s="47"/>
    </row>
    <row r="538" spans="1:20" x14ac:dyDescent="0.2">
      <c r="A538" s="5"/>
      <c r="D538" s="6"/>
      <c r="E538" s="5"/>
      <c r="F538" s="30"/>
      <c r="G538" s="30"/>
      <c r="H538" s="30"/>
      <c r="I538" s="30"/>
      <c r="J538" s="30"/>
      <c r="K538" s="29"/>
      <c r="L538" s="24"/>
      <c r="M538" s="23"/>
      <c r="N538" s="23"/>
      <c r="O538" s="22"/>
      <c r="P538" s="22"/>
      <c r="Q538" s="21"/>
      <c r="R538" s="20"/>
      <c r="T538" s="47"/>
    </row>
    <row r="539" spans="1:20" x14ac:dyDescent="0.2">
      <c r="A539" s="5"/>
      <c r="B539" s="26"/>
      <c r="C539" s="26"/>
      <c r="D539" s="26" t="s">
        <v>81</v>
      </c>
      <c r="E539" s="5"/>
      <c r="F539" s="30"/>
      <c r="G539" s="30"/>
      <c r="H539" s="30"/>
      <c r="I539" s="30"/>
      <c r="J539" s="30"/>
      <c r="K539" s="29"/>
      <c r="L539" s="24"/>
      <c r="M539" s="23"/>
      <c r="N539" s="23"/>
      <c r="O539" s="22"/>
      <c r="P539" s="22"/>
      <c r="Q539" s="27"/>
      <c r="R539" s="20"/>
      <c r="T539" s="47"/>
    </row>
    <row r="540" spans="1:20" x14ac:dyDescent="0.2">
      <c r="A540" s="5"/>
      <c r="B540" s="26"/>
      <c r="C540" s="26"/>
      <c r="D540" s="26" t="s">
        <v>80</v>
      </c>
      <c r="E540" s="31">
        <v>20</v>
      </c>
      <c r="F540" s="30">
        <v>33.619999999999997</v>
      </c>
      <c r="G540" s="30">
        <v>32.64</v>
      </c>
      <c r="H540" s="30">
        <v>31.69</v>
      </c>
      <c r="I540" s="30">
        <v>30.77</v>
      </c>
      <c r="J540" s="30">
        <v>29.87</v>
      </c>
      <c r="K540" s="29">
        <v>21.5</v>
      </c>
      <c r="L540" s="24">
        <v>0.03</v>
      </c>
      <c r="M540" s="28">
        <v>22.633050000000001</v>
      </c>
      <c r="N540" s="28"/>
      <c r="O540" s="22"/>
      <c r="P540" s="22"/>
      <c r="Q540" s="21"/>
      <c r="R540" s="20"/>
      <c r="T540" s="47"/>
    </row>
    <row r="541" spans="1:20" x14ac:dyDescent="0.2">
      <c r="A541" s="5"/>
      <c r="D541" s="6"/>
      <c r="E541" s="5"/>
      <c r="F541" s="30"/>
      <c r="G541" s="30"/>
      <c r="H541" s="30"/>
      <c r="I541" s="30"/>
      <c r="J541" s="30"/>
      <c r="K541" s="29"/>
      <c r="L541" s="24"/>
      <c r="M541" s="23"/>
      <c r="N541" s="23"/>
      <c r="O541" s="22"/>
      <c r="P541" s="22"/>
      <c r="Q541" s="21"/>
      <c r="R541" s="20"/>
      <c r="T541" s="47"/>
    </row>
    <row r="542" spans="1:20" x14ac:dyDescent="0.2">
      <c r="A542" s="5"/>
      <c r="B542" s="26"/>
      <c r="C542" s="26"/>
      <c r="D542" s="26" t="s">
        <v>79</v>
      </c>
      <c r="E542" s="31">
        <v>40</v>
      </c>
      <c r="F542" s="30">
        <v>67.239999999999995</v>
      </c>
      <c r="G542" s="30">
        <v>65.28</v>
      </c>
      <c r="H542" s="30">
        <v>63.38</v>
      </c>
      <c r="I542" s="30">
        <v>61.53</v>
      </c>
      <c r="J542" s="30">
        <v>59.74</v>
      </c>
      <c r="K542" s="29">
        <v>43</v>
      </c>
      <c r="L542" s="24">
        <v>0.03</v>
      </c>
      <c r="M542" s="28">
        <v>45.266100000000002</v>
      </c>
      <c r="N542" s="28"/>
      <c r="O542" s="22"/>
      <c r="P542" s="22"/>
      <c r="Q542" s="27"/>
      <c r="R542" s="20"/>
      <c r="T542" s="47"/>
    </row>
    <row r="543" spans="1:20" x14ac:dyDescent="0.2">
      <c r="A543" s="5"/>
      <c r="D543" s="6"/>
      <c r="E543" s="5"/>
      <c r="F543" s="30"/>
      <c r="G543" s="30"/>
      <c r="H543" s="30"/>
      <c r="I543" s="30"/>
      <c r="J543" s="30"/>
      <c r="K543" s="29"/>
      <c r="L543" s="24"/>
      <c r="M543" s="23"/>
      <c r="N543" s="23"/>
      <c r="O543" s="22"/>
      <c r="P543" s="22"/>
      <c r="Q543" s="21"/>
      <c r="R543" s="20"/>
      <c r="T543" s="47"/>
    </row>
    <row r="544" spans="1:20" x14ac:dyDescent="0.2">
      <c r="A544" s="5"/>
      <c r="B544" s="26"/>
      <c r="C544" s="26"/>
      <c r="D544" s="26" t="s">
        <v>78</v>
      </c>
      <c r="E544" s="31">
        <v>20</v>
      </c>
      <c r="F544" s="30">
        <v>33.619999999999997</v>
      </c>
      <c r="G544" s="30">
        <v>32.64</v>
      </c>
      <c r="H544" s="30">
        <v>31.69</v>
      </c>
      <c r="I544" s="30">
        <v>30.77</v>
      </c>
      <c r="J544" s="30">
        <v>29.87</v>
      </c>
      <c r="K544" s="29">
        <v>21.5</v>
      </c>
      <c r="L544" s="24">
        <v>0.03</v>
      </c>
      <c r="M544" s="28">
        <v>22.633050000000001</v>
      </c>
      <c r="N544" s="28"/>
      <c r="O544" s="22"/>
      <c r="P544" s="22"/>
      <c r="Q544" s="27"/>
      <c r="R544" s="20"/>
      <c r="T544" s="47"/>
    </row>
    <row r="545" spans="1:20" x14ac:dyDescent="0.2">
      <c r="A545" s="34"/>
      <c r="D545" s="33"/>
      <c r="E545" s="5"/>
      <c r="F545" s="30"/>
      <c r="G545" s="30"/>
      <c r="H545" s="30"/>
      <c r="I545" s="30"/>
      <c r="J545" s="30"/>
      <c r="K545" s="29"/>
      <c r="L545" s="24"/>
      <c r="M545" s="23"/>
      <c r="N545" s="23"/>
      <c r="O545" s="22"/>
      <c r="P545" s="22"/>
      <c r="Q545" s="21"/>
      <c r="R545" s="20"/>
      <c r="T545" s="47"/>
    </row>
    <row r="546" spans="1:20" x14ac:dyDescent="0.2">
      <c r="A546" s="34"/>
      <c r="D546" s="33"/>
      <c r="E546" s="5"/>
      <c r="F546" s="30"/>
      <c r="G546" s="30"/>
      <c r="H546" s="30"/>
      <c r="I546" s="30"/>
      <c r="J546" s="30"/>
      <c r="K546" s="29"/>
      <c r="L546" s="24"/>
      <c r="M546" s="23"/>
      <c r="N546" s="23"/>
      <c r="O546" s="22"/>
      <c r="P546" s="22"/>
      <c r="Q546" s="21"/>
      <c r="R546" s="20"/>
      <c r="T546" s="47"/>
    </row>
    <row r="547" spans="1:20" x14ac:dyDescent="0.2">
      <c r="A547" s="5"/>
      <c r="B547" s="26" t="s">
        <v>77</v>
      </c>
      <c r="C547" s="26" t="s">
        <v>76</v>
      </c>
      <c r="D547" s="36"/>
      <c r="E547" s="5"/>
      <c r="F547" s="32"/>
      <c r="G547" s="32"/>
      <c r="H547" s="32"/>
      <c r="I547" s="32"/>
      <c r="J547" s="32"/>
      <c r="K547" s="8"/>
      <c r="L547" s="24"/>
      <c r="M547" s="23"/>
      <c r="N547" s="23"/>
      <c r="O547" s="22"/>
      <c r="P547" s="22"/>
      <c r="Q547" s="21"/>
      <c r="R547" s="20"/>
      <c r="T547" s="47"/>
    </row>
    <row r="548" spans="1:20" x14ac:dyDescent="0.2">
      <c r="A548" s="5"/>
      <c r="B548" s="26"/>
      <c r="C548" s="26" t="s">
        <v>6</v>
      </c>
      <c r="D548" s="26" t="s">
        <v>75</v>
      </c>
      <c r="E548" s="5"/>
      <c r="F548" s="25"/>
      <c r="G548" s="25"/>
      <c r="H548" s="25"/>
      <c r="I548" s="25"/>
      <c r="J548" s="25"/>
      <c r="K548" s="8"/>
      <c r="L548" s="24"/>
      <c r="M548" s="23"/>
      <c r="N548" s="23"/>
      <c r="O548" s="22"/>
      <c r="P548" s="22"/>
      <c r="Q548" s="21"/>
      <c r="R548" s="20"/>
      <c r="T548" s="47"/>
    </row>
    <row r="549" spans="1:20" x14ac:dyDescent="0.2">
      <c r="A549" s="5"/>
      <c r="B549" s="26"/>
      <c r="C549" s="26"/>
      <c r="D549" s="26" t="s">
        <v>74</v>
      </c>
      <c r="E549" s="5"/>
      <c r="F549" s="25"/>
      <c r="G549" s="25"/>
      <c r="H549" s="25"/>
      <c r="I549" s="25"/>
      <c r="J549" s="25"/>
      <c r="K549" s="8"/>
      <c r="L549" s="24"/>
      <c r="M549" s="23"/>
      <c r="N549" s="23"/>
      <c r="O549" s="22"/>
      <c r="P549" s="22"/>
      <c r="Q549" s="21"/>
      <c r="R549" s="20"/>
      <c r="T549" s="47"/>
    </row>
    <row r="550" spans="1:20" x14ac:dyDescent="0.2">
      <c r="A550" s="5"/>
      <c r="B550" s="26"/>
      <c r="C550" s="26"/>
      <c r="D550" s="26" t="s">
        <v>73</v>
      </c>
      <c r="E550" s="5"/>
      <c r="F550" s="25"/>
      <c r="G550" s="25"/>
      <c r="H550" s="25"/>
      <c r="I550" s="25"/>
      <c r="J550" s="25"/>
      <c r="K550" s="8"/>
      <c r="L550" s="24"/>
      <c r="M550" s="23"/>
      <c r="N550" s="23"/>
      <c r="O550" s="22"/>
      <c r="P550" s="22"/>
      <c r="Q550" s="21"/>
      <c r="R550" s="20"/>
      <c r="T550" s="47"/>
    </row>
    <row r="551" spans="1:20" x14ac:dyDescent="0.2">
      <c r="A551" s="5"/>
      <c r="B551" s="26"/>
      <c r="C551" s="26"/>
      <c r="D551" s="26" t="s">
        <v>72</v>
      </c>
      <c r="E551" s="5"/>
      <c r="F551" s="25"/>
      <c r="G551" s="25"/>
      <c r="H551" s="25"/>
      <c r="I551" s="25"/>
      <c r="J551" s="25"/>
      <c r="K551" s="8"/>
      <c r="L551" s="24"/>
      <c r="M551" s="23"/>
      <c r="N551" s="23"/>
      <c r="O551" s="22"/>
      <c r="P551" s="22"/>
      <c r="Q551" s="21"/>
      <c r="R551" s="20"/>
      <c r="T551" s="47"/>
    </row>
    <row r="552" spans="1:20" x14ac:dyDescent="0.2">
      <c r="A552" s="5"/>
      <c r="B552" s="26"/>
      <c r="C552" s="26"/>
      <c r="D552" s="26" t="s">
        <v>71</v>
      </c>
      <c r="E552" s="5"/>
      <c r="F552" s="25"/>
      <c r="G552" s="25"/>
      <c r="H552" s="25"/>
      <c r="I552" s="25"/>
      <c r="J552" s="25"/>
      <c r="K552" s="8"/>
      <c r="L552" s="24"/>
      <c r="M552" s="23"/>
      <c r="N552" s="23"/>
      <c r="O552" s="22"/>
      <c r="P552" s="22"/>
      <c r="Q552" s="21"/>
      <c r="R552" s="20"/>
      <c r="T552" s="47"/>
    </row>
    <row r="553" spans="1:20" x14ac:dyDescent="0.2">
      <c r="A553" s="5"/>
      <c r="B553" s="26"/>
      <c r="C553" s="26"/>
      <c r="D553" s="26" t="s">
        <v>70</v>
      </c>
      <c r="E553" s="5"/>
      <c r="F553" s="25"/>
      <c r="G553" s="25"/>
      <c r="H553" s="25"/>
      <c r="I553" s="25"/>
      <c r="J553" s="25"/>
      <c r="K553" s="8"/>
      <c r="L553" s="24"/>
      <c r="M553" s="23"/>
      <c r="N553" s="23"/>
      <c r="O553" s="22"/>
      <c r="P553" s="22"/>
      <c r="Q553" s="21"/>
      <c r="R553" s="20"/>
      <c r="T553" s="47"/>
    </row>
    <row r="554" spans="1:20" x14ac:dyDescent="0.2">
      <c r="A554" s="5"/>
      <c r="B554" s="26"/>
      <c r="C554" s="26"/>
      <c r="D554" s="26" t="s">
        <v>69</v>
      </c>
      <c r="E554" s="5"/>
      <c r="F554" s="25"/>
      <c r="G554" s="25"/>
      <c r="H554" s="25"/>
      <c r="I554" s="25"/>
      <c r="J554" s="25"/>
      <c r="K554" s="8"/>
      <c r="L554" s="24"/>
      <c r="M554" s="23"/>
      <c r="N554" s="23"/>
      <c r="O554" s="22"/>
      <c r="P554" s="22"/>
      <c r="Q554" s="21"/>
      <c r="R554" s="20"/>
      <c r="T554" s="47"/>
    </row>
    <row r="555" spans="1:20" x14ac:dyDescent="0.2">
      <c r="A555" s="5"/>
      <c r="B555" s="26"/>
      <c r="C555" s="26"/>
      <c r="D555" s="26"/>
      <c r="E555" s="5"/>
      <c r="F555" s="25"/>
      <c r="G555" s="25"/>
      <c r="H555" s="25"/>
      <c r="I555" s="25"/>
      <c r="J555" s="25"/>
      <c r="K555" s="8"/>
      <c r="L555" s="24"/>
      <c r="M555" s="23"/>
      <c r="N555" s="23"/>
      <c r="O555" s="22"/>
      <c r="P555" s="22"/>
      <c r="Q555" s="21"/>
      <c r="R555" s="20"/>
      <c r="T555" s="47"/>
    </row>
    <row r="556" spans="1:20" x14ac:dyDescent="0.2">
      <c r="A556" s="19"/>
      <c r="B556" s="18"/>
      <c r="C556" s="18"/>
      <c r="D556" s="63"/>
      <c r="E556" s="62"/>
      <c r="F556" s="61"/>
      <c r="G556" s="61"/>
      <c r="H556" s="61"/>
      <c r="I556" s="61"/>
      <c r="J556" s="61"/>
      <c r="K556" s="8"/>
      <c r="L556" s="60"/>
      <c r="M556" s="23"/>
      <c r="N556" s="23"/>
      <c r="O556" s="59"/>
      <c r="P556" s="59"/>
      <c r="Q556" s="58"/>
      <c r="R556" s="57"/>
      <c r="T556" s="47"/>
    </row>
    <row r="557" spans="1:20" x14ac:dyDescent="0.2">
      <c r="A557" s="34"/>
      <c r="F557" s="56"/>
      <c r="G557" s="56"/>
      <c r="H557" s="56"/>
      <c r="I557" s="56"/>
      <c r="J557" s="56"/>
      <c r="K557" s="8"/>
      <c r="L557" s="55"/>
      <c r="M557" s="9"/>
      <c r="N557" s="54"/>
      <c r="P557" s="53"/>
      <c r="Q557" s="52"/>
      <c r="R557" s="51"/>
      <c r="T557" s="47"/>
    </row>
    <row r="558" spans="1:20" ht="15.75" x14ac:dyDescent="0.25">
      <c r="A558" s="50" t="s">
        <v>68</v>
      </c>
      <c r="E558" s="5"/>
      <c r="F558" s="49"/>
      <c r="G558" s="49"/>
      <c r="H558" s="49"/>
      <c r="I558" s="49"/>
      <c r="J558" s="49"/>
      <c r="K558" s="39"/>
      <c r="L558" s="24"/>
      <c r="M558" s="23"/>
      <c r="N558" s="23" t="s">
        <v>9</v>
      </c>
      <c r="O558" s="22" t="s">
        <v>8</v>
      </c>
      <c r="P558" s="35">
        <v>45435</v>
      </c>
      <c r="Q558" s="27"/>
      <c r="R558" s="20" t="s">
        <v>7</v>
      </c>
      <c r="T558" s="47"/>
    </row>
    <row r="559" spans="1:20" x14ac:dyDescent="0.2">
      <c r="A559" s="5"/>
      <c r="E559" s="5"/>
      <c r="F559" s="25"/>
      <c r="G559" s="25"/>
      <c r="H559" s="25"/>
      <c r="I559" s="25"/>
      <c r="J559" s="25"/>
      <c r="K559" s="8"/>
      <c r="L559" s="24"/>
      <c r="M559" s="23"/>
      <c r="N559" s="23"/>
      <c r="O559" s="22"/>
      <c r="P559" s="22"/>
      <c r="Q559" s="38"/>
      <c r="R559" s="48"/>
      <c r="T559" s="47"/>
    </row>
    <row r="560" spans="1:20" x14ac:dyDescent="0.2">
      <c r="A560" s="5"/>
      <c r="B560" s="26"/>
      <c r="C560" s="26"/>
      <c r="D560" s="26" t="s">
        <v>67</v>
      </c>
      <c r="E560" s="46" t="s">
        <v>66</v>
      </c>
      <c r="F560" s="37" t="s">
        <v>65</v>
      </c>
      <c r="G560" s="37" t="s">
        <v>64</v>
      </c>
      <c r="H560" s="37" t="s">
        <v>63</v>
      </c>
      <c r="I560" s="37" t="s">
        <v>62</v>
      </c>
      <c r="J560" s="37" t="s">
        <v>61</v>
      </c>
      <c r="K560" s="1">
        <v>17.25</v>
      </c>
      <c r="L560" s="24">
        <v>0.03</v>
      </c>
      <c r="M560" s="28">
        <v>18.159075000000001</v>
      </c>
      <c r="N560" s="28"/>
      <c r="O560" s="22"/>
      <c r="P560" s="22"/>
      <c r="Q560" s="27"/>
      <c r="R560" s="48"/>
      <c r="T560" s="47"/>
    </row>
    <row r="561" spans="1:20" x14ac:dyDescent="0.2">
      <c r="A561" s="5"/>
      <c r="B561" s="26"/>
      <c r="C561" s="26"/>
      <c r="D561" s="45" t="s">
        <v>60</v>
      </c>
      <c r="E561" s="5"/>
      <c r="F561" s="44"/>
      <c r="G561" s="44"/>
      <c r="H561" s="44"/>
      <c r="I561" s="44"/>
      <c r="J561" s="44"/>
      <c r="K561" s="43"/>
      <c r="L561" s="24"/>
      <c r="M561" s="23"/>
      <c r="N561" s="23"/>
      <c r="O561" s="22"/>
      <c r="P561" s="22"/>
      <c r="Q561" s="27"/>
      <c r="R561" s="48"/>
      <c r="T561" s="47"/>
    </row>
    <row r="562" spans="1:20" x14ac:dyDescent="0.2">
      <c r="A562" s="5"/>
      <c r="D562" s="6"/>
      <c r="E562" s="5"/>
      <c r="F562" s="44"/>
      <c r="G562" s="44"/>
      <c r="H562" s="44"/>
      <c r="I562" s="44"/>
      <c r="J562" s="44"/>
      <c r="K562" s="43"/>
      <c r="L562" s="24"/>
      <c r="M562" s="23"/>
      <c r="N562" s="23"/>
      <c r="O562" s="22"/>
      <c r="P562" s="22"/>
      <c r="Q562" s="27"/>
      <c r="R562" s="48"/>
      <c r="T562" s="47"/>
    </row>
    <row r="563" spans="1:20" x14ac:dyDescent="0.2">
      <c r="A563" s="5"/>
      <c r="B563" s="26"/>
      <c r="C563" s="26"/>
      <c r="D563" s="26" t="s">
        <v>59</v>
      </c>
      <c r="E563" s="46" t="s">
        <v>58</v>
      </c>
      <c r="F563" s="37" t="s">
        <v>57</v>
      </c>
      <c r="G563" s="37" t="s">
        <v>56</v>
      </c>
      <c r="H563" s="37" t="s">
        <v>55</v>
      </c>
      <c r="I563" s="37" t="s">
        <v>54</v>
      </c>
      <c r="J563" s="37" t="s">
        <v>53</v>
      </c>
      <c r="K563" s="1">
        <v>38.75</v>
      </c>
      <c r="L563" s="24">
        <v>0.03</v>
      </c>
      <c r="M563" s="28">
        <v>40.792124999999999</v>
      </c>
      <c r="N563" s="28"/>
      <c r="O563" s="22"/>
      <c r="P563" s="22"/>
      <c r="Q563" s="27"/>
      <c r="R563" s="48"/>
      <c r="T563" s="47"/>
    </row>
    <row r="564" spans="1:20" x14ac:dyDescent="0.2">
      <c r="A564" s="5"/>
      <c r="B564" s="26"/>
      <c r="C564" s="26"/>
      <c r="D564" s="45" t="s">
        <v>45</v>
      </c>
      <c r="E564" s="5"/>
      <c r="F564" s="44"/>
      <c r="G564" s="44"/>
      <c r="H564" s="44"/>
      <c r="I564" s="44"/>
      <c r="J564" s="44"/>
      <c r="K564" s="43"/>
      <c r="L564" s="24"/>
      <c r="M564" s="23"/>
      <c r="N564" s="23"/>
      <c r="O564" s="22"/>
      <c r="P564" s="22"/>
      <c r="Q564" s="21"/>
      <c r="R564" s="20"/>
      <c r="T564" s="47"/>
    </row>
    <row r="565" spans="1:20" x14ac:dyDescent="0.2">
      <c r="A565" s="5"/>
      <c r="D565" s="6"/>
      <c r="E565" s="5"/>
      <c r="F565" s="44"/>
      <c r="G565" s="44"/>
      <c r="H565" s="44"/>
      <c r="I565" s="44"/>
      <c r="J565" s="44"/>
      <c r="K565" s="43"/>
      <c r="L565" s="24"/>
      <c r="M565" s="23"/>
      <c r="N565" s="23"/>
      <c r="O565" s="22"/>
      <c r="P565" s="22"/>
      <c r="Q565" s="21"/>
      <c r="R565" s="20"/>
      <c r="T565" s="47"/>
    </row>
    <row r="566" spans="1:20" x14ac:dyDescent="0.2">
      <c r="A566" s="5"/>
      <c r="B566" s="26"/>
      <c r="C566" s="26"/>
      <c r="D566" s="26" t="s">
        <v>52</v>
      </c>
      <c r="E566" s="46" t="s">
        <v>51</v>
      </c>
      <c r="F566" s="37" t="s">
        <v>50</v>
      </c>
      <c r="G566" s="37" t="s">
        <v>49</v>
      </c>
      <c r="H566" s="37" t="s">
        <v>48</v>
      </c>
      <c r="I566" s="37" t="s">
        <v>47</v>
      </c>
      <c r="J566" s="37" t="s">
        <v>46</v>
      </c>
      <c r="K566" s="1">
        <v>59.5</v>
      </c>
      <c r="L566" s="24">
        <v>0.03</v>
      </c>
      <c r="M566" s="28">
        <v>62.635649999999998</v>
      </c>
      <c r="N566" s="28"/>
      <c r="O566" s="22"/>
      <c r="P566" s="22"/>
      <c r="Q566" s="27"/>
      <c r="R566" s="20"/>
      <c r="T566" s="47"/>
    </row>
    <row r="567" spans="1:20" x14ac:dyDescent="0.2">
      <c r="A567" s="5"/>
      <c r="B567" s="26"/>
      <c r="C567" s="26"/>
      <c r="D567" s="45" t="s">
        <v>45</v>
      </c>
      <c r="E567" s="5"/>
      <c r="F567" s="44"/>
      <c r="G567" s="44"/>
      <c r="H567" s="44"/>
      <c r="I567" s="44"/>
      <c r="J567" s="44"/>
      <c r="K567" s="43"/>
      <c r="L567" s="24"/>
      <c r="M567" s="23"/>
      <c r="N567" s="23"/>
      <c r="O567" s="22"/>
      <c r="P567" s="22"/>
      <c r="Q567" s="21"/>
      <c r="R567" s="20"/>
      <c r="T567" s="47"/>
    </row>
    <row r="568" spans="1:20" x14ac:dyDescent="0.2">
      <c r="A568" s="5"/>
      <c r="D568" s="6"/>
      <c r="E568" s="5"/>
      <c r="F568" s="44"/>
      <c r="G568" s="44"/>
      <c r="H568" s="44"/>
      <c r="I568" s="44"/>
      <c r="J568" s="44"/>
      <c r="K568" s="43"/>
      <c r="L568" s="24"/>
      <c r="M568" s="23"/>
      <c r="N568" s="23"/>
      <c r="O568" s="22"/>
      <c r="P568" s="22"/>
      <c r="Q568" s="27"/>
      <c r="R568" s="20"/>
    </row>
    <row r="569" spans="1:20" x14ac:dyDescent="0.2">
      <c r="A569" s="5"/>
      <c r="B569" s="26"/>
      <c r="C569" s="26"/>
      <c r="D569" s="26" t="s">
        <v>44</v>
      </c>
      <c r="E569" s="46" t="s">
        <v>43</v>
      </c>
      <c r="F569" s="37" t="s">
        <v>42</v>
      </c>
      <c r="G569" s="37" t="s">
        <v>41</v>
      </c>
      <c r="H569" s="37" t="s">
        <v>40</v>
      </c>
      <c r="I569" s="37" t="s">
        <v>39</v>
      </c>
      <c r="J569" s="37" t="s">
        <v>38</v>
      </c>
      <c r="K569" s="1">
        <v>4</v>
      </c>
      <c r="L569" s="24">
        <v>0.03</v>
      </c>
      <c r="M569" s="28">
        <v>4.2107999999999999</v>
      </c>
      <c r="N569" s="28"/>
      <c r="O569" s="22"/>
      <c r="P569" s="22"/>
      <c r="Q569" s="21"/>
      <c r="R569" s="20"/>
    </row>
    <row r="570" spans="1:20" x14ac:dyDescent="0.2">
      <c r="A570" s="5"/>
      <c r="B570" s="26"/>
      <c r="C570" s="26"/>
      <c r="D570" s="45" t="s">
        <v>37</v>
      </c>
      <c r="E570" s="5"/>
      <c r="F570" s="44"/>
      <c r="G570" s="44"/>
      <c r="H570" s="44"/>
      <c r="I570" s="44"/>
      <c r="J570" s="44"/>
      <c r="K570" s="43"/>
      <c r="L570" s="24"/>
      <c r="M570" s="23"/>
      <c r="N570" s="23"/>
      <c r="O570" s="22"/>
      <c r="P570" s="22"/>
      <c r="Q570" s="21"/>
      <c r="R570" s="20"/>
    </row>
    <row r="571" spans="1:20" x14ac:dyDescent="0.2">
      <c r="A571" s="5"/>
      <c r="B571" s="26"/>
      <c r="C571" s="26"/>
      <c r="D571" s="45" t="s">
        <v>36</v>
      </c>
      <c r="E571" s="5"/>
      <c r="F571" s="44"/>
      <c r="G571" s="44"/>
      <c r="H571" s="44"/>
      <c r="I571" s="44"/>
      <c r="J571" s="44"/>
      <c r="K571" s="43"/>
      <c r="L571" s="24"/>
      <c r="M571" s="23"/>
      <c r="N571" s="23"/>
      <c r="O571" s="22"/>
      <c r="P571" s="22"/>
      <c r="Q571" s="21"/>
      <c r="R571" s="20"/>
    </row>
    <row r="572" spans="1:20" x14ac:dyDescent="0.2">
      <c r="A572" s="5"/>
      <c r="B572" s="26"/>
      <c r="C572" s="26"/>
      <c r="D572" s="26" t="s">
        <v>35</v>
      </c>
      <c r="E572" s="5"/>
      <c r="F572" s="44"/>
      <c r="G572" s="44"/>
      <c r="H572" s="44"/>
      <c r="I572" s="44"/>
      <c r="J572" s="44"/>
      <c r="K572" s="43"/>
      <c r="L572" s="24"/>
      <c r="M572" s="23"/>
      <c r="N572" s="23"/>
      <c r="O572" s="22"/>
      <c r="P572" s="22"/>
      <c r="Q572" s="21"/>
      <c r="R572" s="20"/>
    </row>
    <row r="573" spans="1:20" x14ac:dyDescent="0.2">
      <c r="A573" s="34"/>
      <c r="D573" s="33"/>
      <c r="F573" s="44"/>
      <c r="G573" s="44"/>
      <c r="H573" s="44"/>
      <c r="I573" s="44"/>
      <c r="J573" s="44"/>
      <c r="K573" s="43"/>
      <c r="L573" s="24"/>
      <c r="M573" s="23"/>
      <c r="N573" s="23"/>
      <c r="O573" s="22"/>
      <c r="P573" s="22"/>
      <c r="Q573" s="21"/>
      <c r="R573" s="20"/>
    </row>
    <row r="574" spans="1:20" x14ac:dyDescent="0.2">
      <c r="A574" s="5"/>
      <c r="B574" s="42" t="s">
        <v>34</v>
      </c>
      <c r="D574" s="41" t="s">
        <v>33</v>
      </c>
      <c r="E574" s="1" t="s">
        <v>32</v>
      </c>
      <c r="F574" s="37" t="s">
        <v>32</v>
      </c>
      <c r="G574" s="37" t="s">
        <v>32</v>
      </c>
      <c r="H574" s="37" t="s">
        <v>32</v>
      </c>
      <c r="I574" s="37" t="s">
        <v>32</v>
      </c>
      <c r="J574" s="37" t="s">
        <v>32</v>
      </c>
      <c r="K574" s="1"/>
      <c r="L574" s="24"/>
      <c r="M574" s="23"/>
      <c r="N574" s="23" t="s">
        <v>9</v>
      </c>
      <c r="O574" s="22" t="s">
        <v>21</v>
      </c>
      <c r="P574" s="35">
        <v>39451</v>
      </c>
      <c r="Q574" s="27">
        <v>1</v>
      </c>
      <c r="R574" s="20" t="s">
        <v>20</v>
      </c>
    </row>
    <row r="575" spans="1:20" x14ac:dyDescent="0.2">
      <c r="A575" s="5"/>
      <c r="B575" s="26"/>
      <c r="D575" s="41" t="s">
        <v>31</v>
      </c>
      <c r="E575" s="1" t="s">
        <v>30</v>
      </c>
      <c r="F575" s="37" t="s">
        <v>30</v>
      </c>
      <c r="G575" s="37" t="s">
        <v>30</v>
      </c>
      <c r="H575" s="37" t="s">
        <v>30</v>
      </c>
      <c r="I575" s="37" t="s">
        <v>30</v>
      </c>
      <c r="J575" s="37" t="s">
        <v>30</v>
      </c>
      <c r="K575" s="1"/>
      <c r="L575" s="24"/>
      <c r="M575" s="23"/>
      <c r="N575" s="23"/>
      <c r="O575" s="22"/>
      <c r="P575" s="22"/>
      <c r="Q575" s="21"/>
      <c r="R575" s="20"/>
    </row>
    <row r="576" spans="1:20" x14ac:dyDescent="0.2">
      <c r="A576" s="5"/>
      <c r="D576" s="33"/>
      <c r="F576" s="32"/>
      <c r="G576" s="32"/>
      <c r="H576" s="32"/>
      <c r="I576" s="32"/>
      <c r="J576" s="32"/>
      <c r="K576" s="8"/>
      <c r="L576" s="24"/>
      <c r="M576" s="23"/>
      <c r="N576" s="23"/>
      <c r="O576" s="22"/>
      <c r="P576" s="22"/>
      <c r="Q576" s="21"/>
      <c r="R576" s="20"/>
    </row>
    <row r="577" spans="1:18" x14ac:dyDescent="0.2">
      <c r="A577" s="5"/>
      <c r="B577" s="26" t="s">
        <v>29</v>
      </c>
      <c r="C577" s="26" t="s">
        <v>28</v>
      </c>
      <c r="D577" s="36"/>
      <c r="F577" s="40"/>
      <c r="G577" s="40"/>
      <c r="H577" s="40"/>
      <c r="I577" s="40"/>
      <c r="J577" s="40"/>
      <c r="K577" s="39"/>
      <c r="L577" s="24"/>
      <c r="M577" s="23"/>
      <c r="N577" s="23" t="s">
        <v>9</v>
      </c>
      <c r="O577" s="22" t="s">
        <v>8</v>
      </c>
      <c r="P577" s="35">
        <v>45435</v>
      </c>
      <c r="Q577" s="27"/>
      <c r="R577" s="20" t="s">
        <v>7</v>
      </c>
    </row>
    <row r="578" spans="1:18" x14ac:dyDescent="0.2">
      <c r="A578" s="5"/>
      <c r="D578" s="33"/>
      <c r="F578" s="32"/>
      <c r="G578" s="32"/>
      <c r="H578" s="32"/>
      <c r="I578" s="32"/>
      <c r="J578" s="32"/>
      <c r="K578" s="8"/>
      <c r="L578" s="24"/>
      <c r="M578" s="23"/>
      <c r="N578" s="23"/>
      <c r="O578" s="22"/>
      <c r="P578" s="22"/>
      <c r="Q578" s="38"/>
      <c r="R578" s="20"/>
    </row>
    <row r="579" spans="1:18" x14ac:dyDescent="0.2">
      <c r="A579" s="5"/>
      <c r="B579" s="26"/>
      <c r="C579" t="s">
        <v>6</v>
      </c>
      <c r="D579" s="26" t="s">
        <v>27</v>
      </c>
      <c r="E579" s="31">
        <v>35</v>
      </c>
      <c r="F579" s="30">
        <v>59.12</v>
      </c>
      <c r="G579" s="30">
        <v>57.4</v>
      </c>
      <c r="H579" s="30">
        <v>55.73</v>
      </c>
      <c r="I579" s="30">
        <v>54.11</v>
      </c>
      <c r="J579" s="30">
        <v>52.53</v>
      </c>
      <c r="K579" s="29">
        <v>37.75</v>
      </c>
      <c r="L579" s="24">
        <v>0.03</v>
      </c>
      <c r="M579" s="28">
        <v>39.739424999999997</v>
      </c>
      <c r="N579" s="28"/>
      <c r="O579" s="22"/>
      <c r="P579" s="22"/>
      <c r="Q579" s="27"/>
      <c r="R579" s="20"/>
    </row>
    <row r="580" spans="1:18" x14ac:dyDescent="0.2">
      <c r="A580" s="5"/>
      <c r="C580"/>
      <c r="D580" s="6"/>
      <c r="E580" s="5"/>
      <c r="F580" s="30"/>
      <c r="G580" s="30"/>
      <c r="H580" s="30"/>
      <c r="I580" s="30"/>
      <c r="J580" s="30"/>
      <c r="K580" s="29"/>
      <c r="L580" s="24"/>
      <c r="M580" s="23"/>
      <c r="N580" s="23"/>
      <c r="O580" s="22"/>
      <c r="P580" s="22"/>
      <c r="Q580" s="27"/>
      <c r="R580" s="20"/>
    </row>
    <row r="581" spans="1:18" x14ac:dyDescent="0.2">
      <c r="A581" s="5"/>
      <c r="B581" s="26"/>
      <c r="C581" t="s">
        <v>3</v>
      </c>
      <c r="D581" s="26" t="s">
        <v>26</v>
      </c>
      <c r="E581" s="31">
        <v>35</v>
      </c>
      <c r="F581" s="30">
        <v>59.12</v>
      </c>
      <c r="G581" s="30">
        <v>57.4</v>
      </c>
      <c r="H581" s="30">
        <v>55.73</v>
      </c>
      <c r="I581" s="30">
        <v>54.11</v>
      </c>
      <c r="J581" s="30">
        <v>52.53</v>
      </c>
      <c r="K581" s="29">
        <v>37.75</v>
      </c>
      <c r="L581" s="24">
        <v>0.03</v>
      </c>
      <c r="M581" s="28">
        <v>39.739424999999997</v>
      </c>
      <c r="N581" s="28"/>
      <c r="O581" s="22"/>
      <c r="P581" s="22"/>
      <c r="Q581" s="27"/>
      <c r="R581" s="20"/>
    </row>
    <row r="582" spans="1:18" x14ac:dyDescent="0.2">
      <c r="A582" s="5"/>
      <c r="D582" s="33"/>
      <c r="F582" s="30"/>
      <c r="G582" s="30"/>
      <c r="H582" s="30"/>
      <c r="I582" s="30"/>
      <c r="J582" s="30"/>
      <c r="K582" s="29"/>
      <c r="L582" s="24"/>
      <c r="M582" s="23"/>
      <c r="N582" s="23"/>
      <c r="O582" s="22"/>
      <c r="P582" s="22"/>
      <c r="Q582" s="21"/>
      <c r="R582" s="20"/>
    </row>
    <row r="583" spans="1:18" x14ac:dyDescent="0.2">
      <c r="A583" s="5"/>
      <c r="B583" s="26" t="s">
        <v>25</v>
      </c>
      <c r="C583" s="26" t="s">
        <v>24</v>
      </c>
      <c r="D583" s="36"/>
      <c r="E583" s="1" t="s">
        <v>23</v>
      </c>
      <c r="F583" s="37" t="s">
        <v>22</v>
      </c>
      <c r="G583" s="37" t="s">
        <v>22</v>
      </c>
      <c r="H583" s="37" t="s">
        <v>22</v>
      </c>
      <c r="I583" s="37" t="s">
        <v>22</v>
      </c>
      <c r="J583" s="37" t="s">
        <v>22</v>
      </c>
      <c r="K583" s="1">
        <v>52</v>
      </c>
      <c r="L583" s="24"/>
      <c r="M583" s="28">
        <v>54.740400000000001</v>
      </c>
      <c r="N583" s="23" t="s">
        <v>9</v>
      </c>
      <c r="O583" s="22" t="s">
        <v>21</v>
      </c>
      <c r="P583" s="35">
        <v>39451</v>
      </c>
      <c r="Q583" s="27">
        <v>1</v>
      </c>
      <c r="R583" s="20" t="s">
        <v>20</v>
      </c>
    </row>
    <row r="584" spans="1:18" x14ac:dyDescent="0.2">
      <c r="A584" s="5"/>
      <c r="B584" s="26"/>
      <c r="C584" s="26" t="s">
        <v>19</v>
      </c>
      <c r="D584" s="36"/>
      <c r="E584" s="1" t="s">
        <v>18</v>
      </c>
      <c r="F584" s="37" t="s">
        <v>18</v>
      </c>
      <c r="G584" s="37" t="s">
        <v>18</v>
      </c>
      <c r="H584" s="37" t="s">
        <v>18</v>
      </c>
      <c r="I584" s="37" t="s">
        <v>18</v>
      </c>
      <c r="J584" s="37" t="s">
        <v>18</v>
      </c>
      <c r="K584" s="1"/>
      <c r="L584" s="24"/>
      <c r="M584" s="23"/>
      <c r="N584" s="23"/>
      <c r="O584" s="22"/>
      <c r="P584" s="22"/>
      <c r="Q584" s="21"/>
      <c r="R584" s="20"/>
    </row>
    <row r="585" spans="1:18" x14ac:dyDescent="0.2">
      <c r="A585" s="5"/>
      <c r="B585" s="26"/>
      <c r="C585" s="26" t="s">
        <v>17</v>
      </c>
      <c r="D585" s="36"/>
      <c r="F585" s="32"/>
      <c r="G585" s="32"/>
      <c r="H585" s="32"/>
      <c r="I585" s="32"/>
      <c r="J585" s="32"/>
      <c r="K585" s="8"/>
      <c r="L585" s="24"/>
      <c r="M585" s="23"/>
      <c r="N585" s="23"/>
      <c r="O585" s="22"/>
      <c r="P585" s="22"/>
      <c r="Q585" s="21"/>
      <c r="R585" s="20"/>
    </row>
    <row r="586" spans="1:18" x14ac:dyDescent="0.2">
      <c r="A586" s="5"/>
      <c r="B586" s="26"/>
      <c r="C586" s="26" t="s">
        <v>16</v>
      </c>
      <c r="D586" s="36"/>
      <c r="F586" s="32"/>
      <c r="G586" s="32"/>
      <c r="H586" s="32"/>
      <c r="I586" s="32"/>
      <c r="J586" s="32"/>
      <c r="K586" s="8"/>
      <c r="L586" s="24"/>
      <c r="M586" s="23"/>
      <c r="N586" s="23"/>
      <c r="O586" s="22"/>
      <c r="P586" s="22"/>
      <c r="Q586" s="21"/>
      <c r="R586" s="20"/>
    </row>
    <row r="587" spans="1:18" x14ac:dyDescent="0.2">
      <c r="A587" s="5"/>
      <c r="B587" s="26"/>
      <c r="C587" s="26" t="s">
        <v>15</v>
      </c>
      <c r="D587" s="36"/>
      <c r="F587" s="32"/>
      <c r="G587" s="32"/>
      <c r="H587" s="32"/>
      <c r="I587" s="32"/>
      <c r="J587" s="32"/>
      <c r="K587" s="8"/>
      <c r="L587" s="24"/>
      <c r="M587" s="23"/>
      <c r="N587" s="23"/>
      <c r="O587" s="22"/>
      <c r="P587" s="22"/>
      <c r="Q587" s="21"/>
      <c r="R587" s="20"/>
    </row>
    <row r="588" spans="1:18" x14ac:dyDescent="0.2">
      <c r="A588" s="5"/>
      <c r="B588" s="26"/>
      <c r="C588" s="26" t="s">
        <v>14</v>
      </c>
      <c r="D588" s="36"/>
      <c r="F588" s="32"/>
      <c r="G588" s="32"/>
      <c r="H588" s="32"/>
      <c r="I588" s="32"/>
      <c r="J588" s="32"/>
      <c r="K588" s="8"/>
      <c r="L588" s="24"/>
      <c r="M588" s="23"/>
      <c r="N588" s="23"/>
      <c r="O588" s="22"/>
      <c r="P588" s="22"/>
      <c r="Q588" s="21"/>
      <c r="R588" s="20"/>
    </row>
    <row r="589" spans="1:18" x14ac:dyDescent="0.2">
      <c r="A589" s="5"/>
      <c r="B589" s="26"/>
      <c r="C589" s="26" t="s">
        <v>13</v>
      </c>
      <c r="D589" s="36"/>
      <c r="F589" s="32"/>
      <c r="G589" s="32"/>
      <c r="H589" s="32"/>
      <c r="I589" s="32"/>
      <c r="J589" s="32"/>
      <c r="K589" s="8"/>
      <c r="L589" s="24"/>
      <c r="M589" s="23"/>
      <c r="N589" s="23"/>
      <c r="O589" s="22"/>
      <c r="P589" s="22"/>
      <c r="Q589" s="21"/>
      <c r="R589" s="20"/>
    </row>
    <row r="590" spans="1:18" x14ac:dyDescent="0.2">
      <c r="A590" s="5"/>
      <c r="B590" s="26"/>
      <c r="C590" s="26" t="s">
        <v>12</v>
      </c>
      <c r="D590" s="36"/>
      <c r="F590" s="32"/>
      <c r="G590" s="32"/>
      <c r="H590" s="32"/>
      <c r="I590" s="32"/>
      <c r="J590" s="32"/>
      <c r="K590" s="8"/>
      <c r="L590" s="24"/>
      <c r="M590" s="23"/>
      <c r="N590" s="23"/>
      <c r="O590" s="22"/>
      <c r="P590" s="22"/>
      <c r="Q590" s="21"/>
      <c r="R590" s="20"/>
    </row>
    <row r="591" spans="1:18" x14ac:dyDescent="0.2">
      <c r="A591" s="5"/>
      <c r="D591" s="33"/>
      <c r="F591" s="32"/>
      <c r="G591" s="32"/>
      <c r="H591" s="32"/>
      <c r="I591" s="32"/>
      <c r="J591" s="32"/>
      <c r="K591" s="8"/>
      <c r="L591" s="24"/>
      <c r="M591" s="23"/>
      <c r="N591" s="23"/>
      <c r="O591" s="22"/>
      <c r="P591" s="22"/>
      <c r="Q591" s="21"/>
      <c r="R591" s="20"/>
    </row>
    <row r="592" spans="1:18" x14ac:dyDescent="0.2">
      <c r="A592" s="5"/>
      <c r="D592" s="33"/>
      <c r="F592" s="32"/>
      <c r="G592" s="32"/>
      <c r="H592" s="32"/>
      <c r="I592" s="32"/>
      <c r="J592" s="32"/>
      <c r="K592" s="8"/>
      <c r="L592" s="24"/>
      <c r="M592" s="23"/>
      <c r="N592" s="23"/>
      <c r="O592" s="22"/>
      <c r="P592" s="22"/>
      <c r="Q592" s="21"/>
      <c r="R592" s="20"/>
    </row>
    <row r="593" spans="1:18" x14ac:dyDescent="0.2">
      <c r="A593" s="5"/>
      <c r="B593" s="26" t="s">
        <v>11</v>
      </c>
      <c r="C593" s="26" t="s">
        <v>10</v>
      </c>
      <c r="D593" s="36"/>
      <c r="F593" s="32"/>
      <c r="G593" s="32"/>
      <c r="H593" s="32"/>
      <c r="I593" s="32"/>
      <c r="J593" s="32"/>
      <c r="K593" s="8"/>
      <c r="L593" s="24"/>
      <c r="M593" s="23"/>
      <c r="N593" s="23" t="s">
        <v>9</v>
      </c>
      <c r="O593" s="22" t="s">
        <v>8</v>
      </c>
      <c r="P593" s="35">
        <v>45435</v>
      </c>
      <c r="Q593" s="27"/>
      <c r="R593" s="20" t="s">
        <v>7</v>
      </c>
    </row>
    <row r="594" spans="1:18" x14ac:dyDescent="0.2">
      <c r="A594" s="34"/>
      <c r="D594" s="33"/>
      <c r="F594" s="32"/>
      <c r="G594" s="32"/>
      <c r="H594" s="32"/>
      <c r="I594" s="32"/>
      <c r="J594" s="32"/>
      <c r="K594" s="8"/>
      <c r="L594" s="24"/>
      <c r="M594" s="23"/>
      <c r="N594" s="23"/>
      <c r="O594" s="22"/>
      <c r="P594" s="22"/>
      <c r="Q594" s="21"/>
      <c r="R594" s="20"/>
    </row>
    <row r="595" spans="1:18" x14ac:dyDescent="0.2">
      <c r="A595" s="5"/>
      <c r="B595" s="26"/>
      <c r="C595" s="26" t="s">
        <v>6</v>
      </c>
      <c r="D595" s="26" t="s">
        <v>5</v>
      </c>
      <c r="E595" s="31">
        <v>42</v>
      </c>
      <c r="F595" s="30">
        <v>70.72</v>
      </c>
      <c r="G595" s="30">
        <v>68.66</v>
      </c>
      <c r="H595" s="30">
        <v>66.66</v>
      </c>
      <c r="I595" s="30">
        <v>64.709999999999994</v>
      </c>
      <c r="J595" s="30">
        <v>62.83</v>
      </c>
      <c r="K595" s="29">
        <v>45.25</v>
      </c>
      <c r="L595" s="24">
        <v>0.03</v>
      </c>
      <c r="M595" s="28">
        <v>47.634675000000001</v>
      </c>
      <c r="N595" s="28"/>
      <c r="O595" s="22"/>
      <c r="P595" s="22"/>
      <c r="Q595" s="27"/>
      <c r="R595" s="20"/>
    </row>
    <row r="596" spans="1:18" x14ac:dyDescent="0.2">
      <c r="A596" s="5"/>
      <c r="B596" s="26"/>
      <c r="C596" s="26"/>
      <c r="D596" s="26" t="s">
        <v>4</v>
      </c>
      <c r="E596" s="5"/>
      <c r="F596" s="30"/>
      <c r="G596" s="30"/>
      <c r="H596" s="30"/>
      <c r="I596" s="30"/>
      <c r="J596" s="30"/>
      <c r="K596" s="29"/>
      <c r="L596" s="24"/>
      <c r="M596" s="23"/>
      <c r="N596" s="23"/>
      <c r="O596" s="22"/>
      <c r="P596" s="22"/>
      <c r="Q596" s="21"/>
      <c r="R596" s="20"/>
    </row>
    <row r="597" spans="1:18" x14ac:dyDescent="0.2">
      <c r="A597" s="5"/>
      <c r="B597" s="26"/>
      <c r="C597" s="26"/>
      <c r="D597" s="26"/>
      <c r="E597" s="5"/>
      <c r="F597" s="30"/>
      <c r="G597" s="30"/>
      <c r="H597" s="30"/>
      <c r="I597" s="30"/>
      <c r="J597" s="30"/>
      <c r="K597" s="29"/>
      <c r="L597" s="24"/>
      <c r="M597" s="23"/>
      <c r="N597" s="23"/>
      <c r="O597" s="22"/>
      <c r="P597" s="22"/>
      <c r="Q597" s="21"/>
      <c r="R597" s="20"/>
    </row>
    <row r="598" spans="1:18" x14ac:dyDescent="0.2">
      <c r="A598" s="5"/>
      <c r="B598" s="26"/>
      <c r="C598" s="26" t="s">
        <v>3</v>
      </c>
      <c r="D598" s="26" t="s">
        <v>2</v>
      </c>
      <c r="E598" s="31">
        <v>80</v>
      </c>
      <c r="F598" s="30">
        <v>134.47999999999999</v>
      </c>
      <c r="G598" s="30">
        <v>130.56</v>
      </c>
      <c r="H598" s="30">
        <v>126.76</v>
      </c>
      <c r="I598" s="30">
        <v>123.06</v>
      </c>
      <c r="J598" s="30">
        <v>119.48</v>
      </c>
      <c r="K598" s="29">
        <v>86</v>
      </c>
      <c r="L598" s="24">
        <v>0.03</v>
      </c>
      <c r="M598" s="28">
        <v>90.532200000000003</v>
      </c>
      <c r="N598" s="28"/>
      <c r="O598" s="22"/>
      <c r="P598" s="22"/>
      <c r="Q598" s="27"/>
      <c r="R598" s="20"/>
    </row>
    <row r="599" spans="1:18" x14ac:dyDescent="0.2">
      <c r="A599" s="5"/>
      <c r="B599" s="26"/>
      <c r="C599" s="26"/>
      <c r="D599" s="26" t="s">
        <v>1</v>
      </c>
      <c r="E599" s="5"/>
      <c r="F599" s="25"/>
      <c r="G599" s="25"/>
      <c r="H599" s="25"/>
      <c r="I599" s="25"/>
      <c r="J599" s="25"/>
      <c r="K599" s="8"/>
      <c r="L599" s="24"/>
      <c r="M599" s="23"/>
      <c r="N599" s="23"/>
      <c r="O599" s="22"/>
      <c r="P599" s="22"/>
      <c r="Q599" s="21"/>
      <c r="R599" s="20"/>
    </row>
    <row r="600" spans="1:18" x14ac:dyDescent="0.2">
      <c r="A600" s="5"/>
      <c r="B600" s="26"/>
      <c r="C600" s="26"/>
      <c r="D600" s="26" t="s">
        <v>0</v>
      </c>
      <c r="E600" s="5"/>
      <c r="F600" s="25"/>
      <c r="G600" s="25"/>
      <c r="H600" s="25"/>
      <c r="I600" s="25"/>
      <c r="J600" s="25"/>
      <c r="K600" s="8"/>
      <c r="L600" s="24"/>
      <c r="M600" s="23"/>
      <c r="N600" s="23"/>
      <c r="O600" s="22"/>
      <c r="P600" s="22"/>
      <c r="Q600" s="21"/>
      <c r="R600" s="20"/>
    </row>
    <row r="601" spans="1:18" x14ac:dyDescent="0.2">
      <c r="A601" s="19"/>
      <c r="B601" s="18"/>
      <c r="C601" s="18"/>
      <c r="D601" s="17"/>
      <c r="E601" s="16"/>
      <c r="F601" s="15"/>
      <c r="G601" s="15"/>
      <c r="H601" s="15"/>
      <c r="I601" s="15"/>
      <c r="J601" s="15"/>
      <c r="K601" s="15"/>
      <c r="L601" s="14"/>
      <c r="M601" s="13"/>
      <c r="N601" s="13"/>
      <c r="O601" s="10"/>
      <c r="P601" s="12"/>
      <c r="Q601" s="11"/>
      <c r="R601" s="10"/>
    </row>
    <row r="602" spans="1:18" x14ac:dyDescent="0.2">
      <c r="F602" s="8"/>
      <c r="G602" s="8"/>
      <c r="H602" s="8"/>
      <c r="I602" s="8"/>
      <c r="J602" s="8"/>
      <c r="K602" s="8"/>
      <c r="L602" s="9"/>
      <c r="M602" s="9"/>
      <c r="N602" s="9"/>
    </row>
    <row r="603" spans="1:18" x14ac:dyDescent="0.2">
      <c r="F603" s="8"/>
      <c r="G603" s="8"/>
      <c r="H603" s="8"/>
      <c r="I603" s="8"/>
      <c r="J603" s="8"/>
      <c r="K603" s="8"/>
      <c r="L603" s="9"/>
      <c r="M603" s="9"/>
      <c r="N603" s="9"/>
    </row>
    <row r="604" spans="1:18" x14ac:dyDescent="0.2">
      <c r="F604" s="8"/>
      <c r="G604" s="8"/>
      <c r="H604" s="8"/>
      <c r="I604" s="8"/>
      <c r="J604" s="8"/>
      <c r="K604" s="8"/>
      <c r="L604" s="9"/>
      <c r="M604" s="9"/>
      <c r="N604" s="9"/>
    </row>
    <row r="605" spans="1:18" x14ac:dyDescent="0.2">
      <c r="F605" s="8"/>
      <c r="G605" s="8"/>
      <c r="H605" s="8"/>
      <c r="I605" s="8"/>
      <c r="J605" s="8"/>
      <c r="K605" s="8"/>
      <c r="L605" s="9"/>
      <c r="M605" s="9"/>
      <c r="N605" s="9"/>
    </row>
    <row r="606" spans="1:18" x14ac:dyDescent="0.2">
      <c r="F606" s="8"/>
      <c r="G606" s="8"/>
      <c r="H606" s="8"/>
      <c r="I606" s="8"/>
      <c r="J606" s="8"/>
      <c r="K606" s="8"/>
      <c r="L606" s="9"/>
      <c r="M606" s="9"/>
      <c r="N606" s="9"/>
    </row>
    <row r="607" spans="1:18" x14ac:dyDescent="0.2">
      <c r="A607"/>
      <c r="B607"/>
      <c r="C607"/>
      <c r="F607" s="8"/>
      <c r="G607" s="8"/>
      <c r="H607" s="8"/>
      <c r="I607" s="8"/>
      <c r="J607" s="8"/>
      <c r="K607" s="8"/>
      <c r="L607" s="9"/>
      <c r="M607" s="9"/>
      <c r="N607" s="9"/>
      <c r="P607"/>
      <c r="Q607"/>
      <c r="R607"/>
    </row>
    <row r="608" spans="1:18" x14ac:dyDescent="0.2">
      <c r="A608"/>
      <c r="B608"/>
      <c r="C608"/>
      <c r="F608" s="8"/>
      <c r="G608" s="8"/>
      <c r="H608" s="8"/>
      <c r="I608" s="8"/>
      <c r="J608" s="8"/>
      <c r="K608" s="8"/>
      <c r="L608" s="9"/>
      <c r="M608" s="9"/>
      <c r="N608" s="9"/>
      <c r="P608"/>
      <c r="Q608"/>
      <c r="R608"/>
    </row>
    <row r="609" spans="1:18" x14ac:dyDescent="0.2">
      <c r="A609"/>
      <c r="B609"/>
      <c r="C609"/>
      <c r="F609" s="8"/>
      <c r="G609" s="8"/>
      <c r="H609" s="8"/>
      <c r="I609" s="8"/>
      <c r="J609" s="8"/>
      <c r="K609" s="8"/>
      <c r="L609" s="9"/>
      <c r="M609" s="9"/>
      <c r="N609" s="9"/>
      <c r="P609"/>
      <c r="Q609"/>
      <c r="R609"/>
    </row>
    <row r="610" spans="1:18" x14ac:dyDescent="0.2">
      <c r="A610"/>
      <c r="B610"/>
      <c r="C610"/>
      <c r="F610" s="8"/>
      <c r="G610" s="8"/>
      <c r="H610" s="8"/>
      <c r="I610" s="8"/>
      <c r="J610" s="8"/>
      <c r="K610" s="8"/>
      <c r="L610" s="9"/>
      <c r="M610" s="9"/>
      <c r="N610" s="9"/>
      <c r="P610"/>
      <c r="Q610"/>
      <c r="R610"/>
    </row>
    <row r="611" spans="1:18" x14ac:dyDescent="0.2">
      <c r="A611"/>
      <c r="B611"/>
      <c r="C611"/>
      <c r="F611" s="8"/>
      <c r="G611" s="8"/>
      <c r="H611" s="8"/>
      <c r="I611" s="8"/>
      <c r="J611" s="8"/>
      <c r="K611" s="8"/>
      <c r="L611" s="9"/>
      <c r="M611" s="9"/>
      <c r="N611" s="9"/>
      <c r="P611"/>
      <c r="Q611"/>
      <c r="R611"/>
    </row>
    <row r="612" spans="1:18" x14ac:dyDescent="0.2">
      <c r="A612"/>
      <c r="B612"/>
      <c r="C612"/>
      <c r="F612" s="8"/>
      <c r="G612" s="8"/>
      <c r="H612" s="8"/>
      <c r="I612" s="8"/>
      <c r="J612" s="8"/>
      <c r="K612" s="8"/>
      <c r="L612" s="9"/>
      <c r="M612" s="9"/>
      <c r="N612" s="9"/>
      <c r="P612"/>
      <c r="Q612"/>
      <c r="R612"/>
    </row>
    <row r="613" spans="1:18" x14ac:dyDescent="0.2">
      <c r="A613"/>
      <c r="B613"/>
      <c r="C613"/>
      <c r="F613" s="8"/>
      <c r="G613" s="8"/>
      <c r="H613" s="8"/>
      <c r="I613" s="8"/>
      <c r="J613" s="8"/>
      <c r="K613" s="8"/>
      <c r="L613" s="9"/>
      <c r="M613" s="9"/>
      <c r="N613" s="9"/>
      <c r="P613"/>
      <c r="Q613"/>
      <c r="R613"/>
    </row>
    <row r="614" spans="1:18" x14ac:dyDescent="0.2">
      <c r="A614"/>
      <c r="B614"/>
      <c r="C614"/>
      <c r="F614" s="8"/>
      <c r="G614" s="8"/>
      <c r="H614" s="8"/>
      <c r="I614" s="8"/>
      <c r="J614" s="8"/>
      <c r="K614" s="8"/>
      <c r="L614" s="9"/>
      <c r="M614" s="9"/>
      <c r="N614" s="9"/>
      <c r="P614"/>
      <c r="Q614"/>
      <c r="R614"/>
    </row>
    <row r="615" spans="1:18" x14ac:dyDescent="0.2">
      <c r="A615"/>
      <c r="B615"/>
      <c r="C615"/>
      <c r="F615" s="8"/>
      <c r="G615" s="8"/>
      <c r="H615" s="8"/>
      <c r="I615" s="8"/>
      <c r="J615" s="8"/>
      <c r="K615" s="8"/>
      <c r="L615" s="9"/>
      <c r="M615" s="9"/>
      <c r="N615" s="9"/>
      <c r="P615"/>
      <c r="Q615"/>
      <c r="R615"/>
    </row>
    <row r="616" spans="1:18" x14ac:dyDescent="0.2">
      <c r="A616"/>
      <c r="B616"/>
      <c r="C616"/>
      <c r="F616" s="8"/>
      <c r="G616" s="8"/>
      <c r="H616" s="8"/>
      <c r="I616" s="8"/>
      <c r="J616" s="8"/>
      <c r="K616" s="8"/>
      <c r="L616" s="9"/>
      <c r="M616" s="9"/>
      <c r="N616" s="9"/>
      <c r="P616"/>
      <c r="Q616"/>
      <c r="R616"/>
    </row>
    <row r="617" spans="1:18" x14ac:dyDescent="0.2">
      <c r="A617"/>
      <c r="B617"/>
      <c r="C617"/>
      <c r="F617" s="8"/>
      <c r="G617" s="8"/>
      <c r="H617" s="8"/>
      <c r="I617" s="8"/>
      <c r="J617" s="8"/>
      <c r="K617" s="8"/>
      <c r="L617" s="9"/>
      <c r="M617" s="9"/>
      <c r="N617" s="9"/>
      <c r="P617"/>
      <c r="Q617"/>
      <c r="R617"/>
    </row>
    <row r="618" spans="1:18" x14ac:dyDescent="0.2">
      <c r="A618"/>
      <c r="B618"/>
      <c r="C618"/>
      <c r="F618" s="8"/>
      <c r="G618" s="8"/>
      <c r="H618" s="8"/>
      <c r="I618" s="8"/>
      <c r="J618" s="8"/>
      <c r="K618" s="8"/>
      <c r="L618" s="9"/>
      <c r="M618" s="9"/>
      <c r="N618" s="9"/>
      <c r="P618"/>
      <c r="Q618"/>
      <c r="R618"/>
    </row>
    <row r="619" spans="1:18" x14ac:dyDescent="0.2">
      <c r="A619"/>
      <c r="B619"/>
      <c r="C619"/>
      <c r="F619" s="8"/>
      <c r="G619" s="8"/>
      <c r="H619" s="8"/>
      <c r="I619" s="8"/>
      <c r="J619" s="8"/>
      <c r="K619" s="8"/>
      <c r="L619" s="9"/>
      <c r="M619" s="9"/>
      <c r="N619" s="9"/>
      <c r="P619"/>
      <c r="Q619"/>
      <c r="R619"/>
    </row>
    <row r="620" spans="1:18" x14ac:dyDescent="0.2">
      <c r="A620"/>
      <c r="B620"/>
      <c r="C620"/>
      <c r="F620" s="8"/>
      <c r="G620" s="8"/>
      <c r="H620" s="8"/>
      <c r="I620" s="8"/>
      <c r="J620" s="8"/>
      <c r="K620" s="8"/>
      <c r="L620" s="9"/>
      <c r="M620" s="9"/>
      <c r="N620" s="9"/>
      <c r="P620"/>
      <c r="Q620"/>
      <c r="R620"/>
    </row>
    <row r="621" spans="1:18" x14ac:dyDescent="0.2">
      <c r="A621"/>
      <c r="B621"/>
      <c r="C621"/>
      <c r="F621" s="8"/>
      <c r="G621" s="8"/>
      <c r="H621" s="8"/>
      <c r="I621" s="8"/>
      <c r="J621" s="8"/>
      <c r="K621" s="8"/>
      <c r="L621" s="9"/>
      <c r="M621" s="9"/>
      <c r="N621" s="9"/>
      <c r="P621"/>
      <c r="Q621"/>
      <c r="R621"/>
    </row>
    <row r="622" spans="1:18" x14ac:dyDescent="0.2">
      <c r="A622"/>
      <c r="B622"/>
      <c r="C622"/>
      <c r="F622" s="8"/>
      <c r="G622" s="8"/>
      <c r="H622" s="8"/>
      <c r="I622" s="8"/>
      <c r="J622" s="8"/>
      <c r="K622" s="8"/>
      <c r="L622" s="9"/>
      <c r="M622" s="9"/>
      <c r="N622" s="9"/>
      <c r="P622"/>
      <c r="Q622"/>
      <c r="R622"/>
    </row>
    <row r="623" spans="1:18" x14ac:dyDescent="0.2">
      <c r="A623"/>
      <c r="B623"/>
      <c r="C623"/>
      <c r="F623" s="8"/>
      <c r="G623" s="8"/>
      <c r="H623" s="8"/>
      <c r="I623" s="8"/>
      <c r="J623" s="8"/>
      <c r="K623" s="8"/>
      <c r="L623" s="9"/>
      <c r="M623" s="9"/>
      <c r="N623" s="9"/>
      <c r="P623"/>
      <c r="Q623"/>
      <c r="R623"/>
    </row>
    <row r="624" spans="1:18" x14ac:dyDescent="0.2">
      <c r="A624"/>
      <c r="B624"/>
      <c r="C624"/>
      <c r="F624" s="8"/>
      <c r="G624" s="8"/>
      <c r="H624" s="8"/>
      <c r="I624" s="8"/>
      <c r="J624" s="8"/>
      <c r="K624" s="8"/>
      <c r="L624" s="9"/>
      <c r="M624" s="9"/>
      <c r="N624" s="9"/>
      <c r="P624"/>
      <c r="Q624"/>
      <c r="R624"/>
    </row>
    <row r="625" spans="1:18" x14ac:dyDescent="0.2">
      <c r="A625"/>
      <c r="B625"/>
      <c r="C625"/>
      <c r="F625" s="8"/>
      <c r="G625" s="8"/>
      <c r="H625" s="8"/>
      <c r="I625" s="8"/>
      <c r="J625" s="8"/>
      <c r="K625" s="8"/>
      <c r="L625" s="9"/>
      <c r="M625" s="9"/>
      <c r="N625" s="9"/>
      <c r="P625"/>
      <c r="Q625"/>
      <c r="R625"/>
    </row>
    <row r="626" spans="1:18" x14ac:dyDescent="0.2">
      <c r="A626"/>
      <c r="B626"/>
      <c r="C626"/>
      <c r="F626" s="8"/>
      <c r="G626" s="8"/>
      <c r="H626" s="8"/>
      <c r="I626" s="8"/>
      <c r="J626" s="8"/>
      <c r="K626" s="8"/>
      <c r="L626" s="9"/>
      <c r="M626" s="9"/>
      <c r="N626" s="9"/>
      <c r="P626"/>
      <c r="Q626"/>
      <c r="R626"/>
    </row>
    <row r="627" spans="1:18" x14ac:dyDescent="0.2">
      <c r="A627"/>
      <c r="B627"/>
      <c r="C627"/>
      <c r="F627" s="8"/>
      <c r="G627" s="8"/>
      <c r="H627" s="8"/>
      <c r="I627" s="8"/>
      <c r="J627" s="8"/>
      <c r="K627" s="8"/>
      <c r="L627" s="9"/>
      <c r="M627" s="9"/>
      <c r="N627" s="9"/>
      <c r="P627"/>
      <c r="Q627"/>
      <c r="R627"/>
    </row>
    <row r="628" spans="1:18" x14ac:dyDescent="0.2">
      <c r="A628"/>
      <c r="B628"/>
      <c r="C628"/>
      <c r="F628" s="8"/>
      <c r="G628" s="8"/>
      <c r="H628" s="8"/>
      <c r="I628" s="8"/>
      <c r="J628" s="8"/>
      <c r="K628" s="8"/>
      <c r="L628" s="9"/>
      <c r="M628" s="9"/>
      <c r="N628" s="9"/>
      <c r="P628"/>
      <c r="Q628"/>
      <c r="R628"/>
    </row>
    <row r="629" spans="1:18" x14ac:dyDescent="0.2">
      <c r="A629"/>
      <c r="B629"/>
      <c r="C629"/>
      <c r="F629" s="8"/>
      <c r="G629" s="8"/>
      <c r="H629" s="8"/>
      <c r="I629" s="8"/>
      <c r="J629" s="8"/>
      <c r="K629" s="8"/>
      <c r="L629" s="9"/>
      <c r="M629" s="9"/>
      <c r="N629" s="9"/>
      <c r="P629"/>
      <c r="Q629"/>
      <c r="R629"/>
    </row>
    <row r="630" spans="1:18" x14ac:dyDescent="0.2">
      <c r="A630"/>
      <c r="B630"/>
      <c r="C630"/>
      <c r="F630" s="8"/>
      <c r="G630" s="8"/>
      <c r="H630" s="8"/>
      <c r="I630" s="8"/>
      <c r="J630" s="8"/>
      <c r="K630" s="8"/>
      <c r="L630" s="9"/>
      <c r="M630" s="9"/>
      <c r="N630" s="9"/>
      <c r="P630"/>
      <c r="Q630"/>
      <c r="R630"/>
    </row>
    <row r="631" spans="1:18" x14ac:dyDescent="0.2">
      <c r="A631"/>
      <c r="B631"/>
      <c r="C631"/>
      <c r="F631" s="8"/>
      <c r="G631" s="8"/>
      <c r="H631" s="8"/>
      <c r="I631" s="8"/>
      <c r="J631" s="8"/>
      <c r="K631" s="8"/>
      <c r="L631" s="9"/>
      <c r="M631" s="9"/>
      <c r="N631" s="9"/>
      <c r="P631"/>
      <c r="Q631"/>
      <c r="R631"/>
    </row>
    <row r="632" spans="1:18" x14ac:dyDescent="0.2">
      <c r="A632"/>
      <c r="B632"/>
      <c r="C632"/>
      <c r="F632" s="8"/>
      <c r="G632" s="8"/>
      <c r="H632" s="8"/>
      <c r="I632" s="8"/>
      <c r="J632" s="8"/>
      <c r="K632" s="8"/>
      <c r="L632" s="9"/>
      <c r="M632" s="9"/>
      <c r="N632" s="9"/>
      <c r="P632"/>
      <c r="Q632"/>
      <c r="R632"/>
    </row>
    <row r="633" spans="1:18" x14ac:dyDescent="0.2">
      <c r="A633"/>
      <c r="B633"/>
      <c r="C633"/>
      <c r="F633" s="8"/>
      <c r="G633" s="8"/>
      <c r="H633" s="8"/>
      <c r="I633" s="8"/>
      <c r="J633" s="8"/>
      <c r="K633" s="8"/>
      <c r="L633" s="9"/>
      <c r="M633" s="9"/>
      <c r="N633" s="9"/>
      <c r="P633"/>
      <c r="Q633"/>
      <c r="R633"/>
    </row>
    <row r="634" spans="1:18" x14ac:dyDescent="0.2">
      <c r="A634"/>
      <c r="B634"/>
      <c r="C634"/>
      <c r="F634" s="8"/>
      <c r="G634" s="8"/>
      <c r="H634" s="8"/>
      <c r="I634" s="8"/>
      <c r="J634" s="8"/>
      <c r="K634" s="8"/>
      <c r="L634" s="9"/>
      <c r="M634" s="9"/>
      <c r="N634" s="9"/>
      <c r="P634"/>
      <c r="Q634"/>
      <c r="R634"/>
    </row>
    <row r="635" spans="1:18" x14ac:dyDescent="0.2">
      <c r="A635"/>
      <c r="B635"/>
      <c r="C635"/>
      <c r="F635" s="8"/>
      <c r="G635" s="8"/>
      <c r="H635" s="8"/>
      <c r="I635" s="8"/>
      <c r="J635" s="8"/>
      <c r="K635" s="8"/>
      <c r="L635" s="9"/>
      <c r="M635" s="9"/>
      <c r="N635" s="9"/>
      <c r="P635"/>
      <c r="Q635"/>
      <c r="R635"/>
    </row>
    <row r="636" spans="1:18" x14ac:dyDescent="0.2">
      <c r="A636"/>
      <c r="B636"/>
      <c r="C636"/>
      <c r="F636" s="8"/>
      <c r="G636" s="8"/>
      <c r="H636" s="8"/>
      <c r="I636" s="8"/>
      <c r="J636" s="8"/>
      <c r="K636" s="8"/>
      <c r="L636" s="9"/>
      <c r="M636" s="9"/>
      <c r="N636" s="9"/>
      <c r="P636"/>
      <c r="Q636"/>
      <c r="R636"/>
    </row>
    <row r="637" spans="1:18" x14ac:dyDescent="0.2">
      <c r="A637"/>
      <c r="B637"/>
      <c r="C637"/>
      <c r="F637" s="8"/>
      <c r="G637" s="8"/>
      <c r="H637" s="8"/>
      <c r="I637" s="8"/>
      <c r="J637" s="8"/>
      <c r="K637" s="8"/>
      <c r="L637" s="7"/>
      <c r="M637" s="7"/>
      <c r="N637" s="7"/>
      <c r="P637"/>
      <c r="Q637"/>
      <c r="R637"/>
    </row>
    <row r="638" spans="1:18" x14ac:dyDescent="0.2">
      <c r="A638"/>
      <c r="B638"/>
      <c r="C638"/>
      <c r="F638" s="8"/>
      <c r="G638" s="8"/>
      <c r="H638" s="8"/>
      <c r="I638" s="8"/>
      <c r="J638" s="8"/>
      <c r="K638" s="8"/>
      <c r="L638" s="7"/>
      <c r="P638"/>
      <c r="Q638"/>
      <c r="R638"/>
    </row>
    <row r="639" spans="1:18" x14ac:dyDescent="0.2">
      <c r="A639"/>
      <c r="B639"/>
      <c r="C639"/>
      <c r="F639" s="8"/>
      <c r="G639" s="8"/>
      <c r="H639" s="8"/>
      <c r="I639" s="8"/>
      <c r="J639" s="8"/>
      <c r="K639" s="8"/>
      <c r="L639"/>
      <c r="M639"/>
      <c r="N639"/>
      <c r="O639"/>
      <c r="P639"/>
      <c r="Q639"/>
      <c r="R639"/>
    </row>
    <row r="640" spans="1:18" x14ac:dyDescent="0.2">
      <c r="A640"/>
      <c r="B640"/>
      <c r="C640"/>
      <c r="F640" s="8"/>
      <c r="G640" s="8"/>
      <c r="H640" s="8"/>
      <c r="I640" s="8"/>
      <c r="J640" s="8"/>
      <c r="K640" s="8"/>
      <c r="L640"/>
      <c r="M640"/>
      <c r="N640"/>
      <c r="O640"/>
      <c r="P640"/>
      <c r="Q640"/>
      <c r="R640"/>
    </row>
    <row r="641" spans="1:18" x14ac:dyDescent="0.2">
      <c r="A641"/>
      <c r="B641"/>
      <c r="C641"/>
      <c r="F641" s="8"/>
      <c r="G641" s="8"/>
      <c r="H641" s="8"/>
      <c r="I641" s="8"/>
      <c r="J641" s="8"/>
      <c r="K641" s="8"/>
      <c r="L641"/>
      <c r="M641"/>
      <c r="N641"/>
      <c r="O641"/>
      <c r="P641"/>
      <c r="Q641"/>
      <c r="R641"/>
    </row>
    <row r="642" spans="1:18" x14ac:dyDescent="0.2">
      <c r="A642"/>
      <c r="B642"/>
      <c r="C642"/>
      <c r="F642" s="8"/>
      <c r="G642" s="8"/>
      <c r="H642" s="8"/>
      <c r="I642" s="8"/>
      <c r="J642" s="8"/>
      <c r="K642" s="8"/>
      <c r="L642"/>
      <c r="M642"/>
      <c r="N642"/>
      <c r="O642"/>
      <c r="P642"/>
      <c r="Q642"/>
      <c r="R642"/>
    </row>
    <row r="643" spans="1:18" x14ac:dyDescent="0.2">
      <c r="A643"/>
      <c r="B643"/>
      <c r="C643"/>
      <c r="F643" s="8"/>
      <c r="G643" s="8"/>
      <c r="H643" s="8"/>
      <c r="I643" s="8"/>
      <c r="J643" s="8"/>
      <c r="K643" s="8"/>
      <c r="L643"/>
      <c r="M643"/>
      <c r="N643"/>
      <c r="O643"/>
      <c r="P643"/>
      <c r="Q643"/>
      <c r="R643"/>
    </row>
    <row r="644" spans="1:18" x14ac:dyDescent="0.2">
      <c r="A644"/>
      <c r="B644"/>
      <c r="C644"/>
      <c r="F644" s="8"/>
      <c r="G644" s="8"/>
      <c r="H644" s="8"/>
      <c r="I644" s="8"/>
      <c r="J644" s="8"/>
      <c r="K644" s="8"/>
      <c r="L644"/>
      <c r="M644"/>
      <c r="N644"/>
      <c r="O644"/>
      <c r="P644"/>
      <c r="Q644"/>
      <c r="R644"/>
    </row>
    <row r="645" spans="1:18" x14ac:dyDescent="0.2">
      <c r="A645"/>
      <c r="B645"/>
      <c r="C645"/>
      <c r="F645" s="8"/>
      <c r="G645" s="8"/>
      <c r="H645" s="8"/>
      <c r="I645" s="8"/>
      <c r="J645" s="8"/>
      <c r="K645" s="8"/>
      <c r="L645"/>
      <c r="M645"/>
      <c r="N645"/>
      <c r="O645"/>
      <c r="P645"/>
      <c r="Q645"/>
      <c r="R645"/>
    </row>
    <row r="646" spans="1:18" x14ac:dyDescent="0.2">
      <c r="A646"/>
      <c r="B646"/>
      <c r="C646"/>
      <c r="F646" s="8"/>
      <c r="G646" s="8"/>
      <c r="H646" s="8"/>
      <c r="I646" s="8"/>
      <c r="J646" s="8"/>
      <c r="K646" s="8"/>
      <c r="L646"/>
      <c r="M646"/>
      <c r="N646"/>
      <c r="O646"/>
      <c r="P646"/>
      <c r="Q646"/>
      <c r="R646"/>
    </row>
    <row r="647" spans="1:18" x14ac:dyDescent="0.2">
      <c r="A647"/>
      <c r="B647"/>
      <c r="C647"/>
      <c r="F647" s="8"/>
      <c r="G647" s="8"/>
      <c r="H647" s="8"/>
      <c r="I647" s="8"/>
      <c r="J647" s="8"/>
      <c r="K647" s="8"/>
      <c r="L647"/>
      <c r="M647"/>
      <c r="N647"/>
      <c r="O647"/>
      <c r="P647"/>
      <c r="Q647"/>
      <c r="R647"/>
    </row>
    <row r="648" spans="1:18" x14ac:dyDescent="0.2">
      <c r="A648"/>
      <c r="B648"/>
      <c r="C648"/>
      <c r="F648" s="8"/>
      <c r="G648" s="8"/>
      <c r="H648" s="8"/>
      <c r="I648" s="8"/>
      <c r="J648" s="8"/>
      <c r="K648" s="8"/>
      <c r="L648"/>
      <c r="M648"/>
      <c r="N648"/>
      <c r="O648"/>
      <c r="P648"/>
      <c r="Q648"/>
      <c r="R648"/>
    </row>
    <row r="649" spans="1:18" x14ac:dyDescent="0.2">
      <c r="A649"/>
      <c r="B649"/>
      <c r="C649"/>
      <c r="F649" s="8"/>
      <c r="G649" s="8"/>
      <c r="H649" s="8"/>
      <c r="I649" s="8"/>
      <c r="J649" s="8"/>
      <c r="K649" s="8"/>
      <c r="L649"/>
      <c r="M649"/>
      <c r="N649"/>
      <c r="O649"/>
      <c r="P649"/>
      <c r="Q649"/>
      <c r="R649"/>
    </row>
    <row r="650" spans="1:18" x14ac:dyDescent="0.2">
      <c r="A650"/>
      <c r="B650"/>
      <c r="C650"/>
      <c r="F650" s="8"/>
      <c r="G650" s="8"/>
      <c r="H650" s="8"/>
      <c r="I650" s="8"/>
      <c r="J650" s="8"/>
      <c r="K650" s="8"/>
      <c r="L650"/>
      <c r="M650"/>
      <c r="N650"/>
      <c r="O650"/>
      <c r="P650"/>
      <c r="Q650"/>
      <c r="R650"/>
    </row>
    <row r="651" spans="1:18" x14ac:dyDescent="0.2">
      <c r="A651"/>
      <c r="B651"/>
      <c r="C651"/>
      <c r="F651" s="8"/>
      <c r="G651" s="8"/>
      <c r="H651" s="8"/>
      <c r="I651" s="8"/>
      <c r="J651" s="8"/>
      <c r="K651" s="8"/>
      <c r="L651"/>
      <c r="M651"/>
      <c r="N651"/>
      <c r="O651"/>
      <c r="P651"/>
      <c r="Q651"/>
      <c r="R651"/>
    </row>
    <row r="652" spans="1:18" x14ac:dyDescent="0.2">
      <c r="A652"/>
      <c r="B652"/>
      <c r="C652"/>
      <c r="F652" s="8"/>
      <c r="G652" s="8"/>
      <c r="H652" s="8"/>
      <c r="I652" s="8"/>
      <c r="J652" s="8"/>
      <c r="K652" s="8"/>
      <c r="L652"/>
      <c r="M652"/>
      <c r="N652"/>
      <c r="O652"/>
      <c r="P652"/>
      <c r="Q652"/>
      <c r="R652"/>
    </row>
    <row r="653" spans="1:18" x14ac:dyDescent="0.2">
      <c r="A653"/>
      <c r="B653"/>
      <c r="C653"/>
      <c r="F653" s="8"/>
      <c r="G653" s="8"/>
      <c r="H653" s="8"/>
      <c r="I653" s="8"/>
      <c r="J653" s="8"/>
      <c r="K653" s="8"/>
      <c r="L653"/>
      <c r="M653"/>
      <c r="N653"/>
      <c r="O653"/>
      <c r="P653"/>
      <c r="Q653"/>
      <c r="R653"/>
    </row>
    <row r="654" spans="1:18" x14ac:dyDescent="0.2">
      <c r="A654"/>
      <c r="B654"/>
      <c r="C654"/>
      <c r="F654" s="8"/>
      <c r="G654" s="8"/>
      <c r="H654" s="8"/>
      <c r="I654" s="8"/>
      <c r="J654" s="8"/>
      <c r="K654" s="8"/>
      <c r="L654"/>
      <c r="M654"/>
      <c r="N654"/>
      <c r="O654"/>
      <c r="P654"/>
      <c r="Q654"/>
      <c r="R654"/>
    </row>
    <row r="655" spans="1:18" x14ac:dyDescent="0.2">
      <c r="A655"/>
      <c r="B655"/>
      <c r="C655"/>
      <c r="F655" s="8"/>
      <c r="G655" s="8"/>
      <c r="H655" s="8"/>
      <c r="I655" s="8"/>
      <c r="J655" s="8"/>
      <c r="K655" s="8"/>
      <c r="L655"/>
      <c r="M655"/>
      <c r="N655"/>
      <c r="O655"/>
      <c r="P655"/>
      <c r="Q655"/>
      <c r="R655"/>
    </row>
    <row r="656" spans="1:18" x14ac:dyDescent="0.2">
      <c r="A656"/>
      <c r="B656"/>
      <c r="C656"/>
      <c r="F656" s="8"/>
      <c r="G656" s="8"/>
      <c r="H656" s="8"/>
      <c r="I656" s="8"/>
      <c r="J656" s="8"/>
      <c r="K656" s="8"/>
      <c r="L656"/>
      <c r="M656"/>
      <c r="N656"/>
      <c r="O656"/>
      <c r="P656"/>
      <c r="Q656"/>
      <c r="R656"/>
    </row>
    <row r="657" spans="1:18" x14ac:dyDescent="0.2">
      <c r="A657"/>
      <c r="B657"/>
      <c r="C657"/>
      <c r="F657" s="8"/>
      <c r="G657" s="8"/>
      <c r="H657" s="8"/>
      <c r="I657" s="8"/>
      <c r="J657" s="8"/>
      <c r="K657" s="8"/>
      <c r="L657"/>
      <c r="M657"/>
      <c r="N657"/>
      <c r="O657"/>
      <c r="P657"/>
      <c r="Q657"/>
      <c r="R657"/>
    </row>
    <row r="658" spans="1:18" x14ac:dyDescent="0.2">
      <c r="A658"/>
      <c r="B658"/>
      <c r="C658"/>
      <c r="F658" s="8"/>
      <c r="G658" s="8"/>
      <c r="H658" s="8"/>
      <c r="I658" s="8"/>
      <c r="J658" s="8"/>
      <c r="K658" s="8"/>
      <c r="L658"/>
      <c r="M658"/>
      <c r="N658"/>
      <c r="O658"/>
      <c r="P658"/>
      <c r="Q658"/>
      <c r="R658"/>
    </row>
    <row r="659" spans="1:18" x14ac:dyDescent="0.2">
      <c r="A659"/>
      <c r="B659"/>
      <c r="C659"/>
      <c r="F659" s="8"/>
      <c r="G659" s="8"/>
      <c r="H659" s="8"/>
      <c r="I659" s="8"/>
      <c r="J659" s="8"/>
      <c r="K659" s="8"/>
      <c r="L659"/>
      <c r="M659"/>
      <c r="N659"/>
      <c r="O659"/>
      <c r="P659"/>
      <c r="Q659"/>
      <c r="R659"/>
    </row>
    <row r="660" spans="1:18" x14ac:dyDescent="0.2">
      <c r="A660"/>
      <c r="B660"/>
      <c r="C660"/>
      <c r="F660" s="8"/>
      <c r="G660" s="8"/>
      <c r="H660" s="8"/>
      <c r="I660" s="8"/>
      <c r="J660" s="8"/>
      <c r="K660" s="8"/>
      <c r="L660"/>
      <c r="M660"/>
      <c r="N660"/>
      <c r="O660"/>
      <c r="P660"/>
      <c r="Q660"/>
      <c r="R660"/>
    </row>
    <row r="661" spans="1:18" x14ac:dyDescent="0.2">
      <c r="A661"/>
      <c r="B661"/>
      <c r="C661"/>
      <c r="F661" s="8"/>
      <c r="G661" s="8"/>
      <c r="H661" s="8"/>
      <c r="I661" s="8"/>
      <c r="J661" s="8"/>
      <c r="K661" s="8"/>
      <c r="L661"/>
      <c r="M661"/>
      <c r="N661"/>
      <c r="O661"/>
      <c r="P661"/>
      <c r="Q661"/>
      <c r="R661"/>
    </row>
    <row r="662" spans="1:18" x14ac:dyDescent="0.2">
      <c r="A662"/>
      <c r="B662"/>
      <c r="C662"/>
      <c r="F662" s="8"/>
      <c r="G662" s="8"/>
      <c r="H662" s="8"/>
      <c r="I662" s="8"/>
      <c r="J662" s="8"/>
      <c r="K662" s="8"/>
      <c r="L662"/>
      <c r="M662"/>
      <c r="N662"/>
      <c r="O662"/>
      <c r="P662"/>
      <c r="Q662"/>
      <c r="R662"/>
    </row>
    <row r="663" spans="1:18" x14ac:dyDescent="0.2">
      <c r="A663"/>
      <c r="B663"/>
      <c r="C663"/>
      <c r="F663" s="8"/>
      <c r="G663" s="8"/>
      <c r="H663" s="8"/>
      <c r="I663" s="8"/>
      <c r="J663" s="8"/>
      <c r="K663" s="8"/>
      <c r="L663"/>
      <c r="M663"/>
      <c r="N663"/>
      <c r="O663"/>
      <c r="P663"/>
      <c r="Q663"/>
      <c r="R663"/>
    </row>
    <row r="664" spans="1:18" x14ac:dyDescent="0.2">
      <c r="A664"/>
      <c r="B664"/>
      <c r="C664"/>
      <c r="F664" s="8"/>
      <c r="G664" s="8"/>
      <c r="H664" s="8"/>
      <c r="I664" s="8"/>
      <c r="J664" s="8"/>
      <c r="K664" s="8"/>
      <c r="L664"/>
      <c r="M664"/>
      <c r="N664"/>
      <c r="O664"/>
      <c r="P664"/>
      <c r="Q664"/>
      <c r="R664"/>
    </row>
    <row r="665" spans="1:18" x14ac:dyDescent="0.2">
      <c r="A665"/>
      <c r="B665"/>
      <c r="C665"/>
      <c r="F665" s="8"/>
      <c r="G665" s="8"/>
      <c r="H665" s="8"/>
      <c r="I665" s="8"/>
      <c r="J665" s="8"/>
      <c r="K665" s="8"/>
      <c r="L665"/>
      <c r="M665"/>
      <c r="N665"/>
      <c r="O665"/>
      <c r="P665"/>
      <c r="Q665"/>
      <c r="R665"/>
    </row>
    <row r="666" spans="1:18" x14ac:dyDescent="0.2">
      <c r="A666"/>
      <c r="B666"/>
      <c r="C666"/>
      <c r="F666" s="8"/>
      <c r="G666" s="8"/>
      <c r="H666" s="8"/>
      <c r="I666" s="8"/>
      <c r="J666" s="8"/>
      <c r="K666" s="8"/>
      <c r="L666"/>
      <c r="M666"/>
      <c r="N666"/>
      <c r="O666"/>
      <c r="P666"/>
      <c r="Q666"/>
      <c r="R666"/>
    </row>
    <row r="667" spans="1:18" x14ac:dyDescent="0.2">
      <c r="A667"/>
      <c r="B667"/>
      <c r="C667"/>
      <c r="F667" s="8"/>
      <c r="G667" s="8"/>
      <c r="H667" s="8"/>
      <c r="I667" s="8"/>
      <c r="J667" s="8"/>
      <c r="K667" s="8"/>
      <c r="L667"/>
      <c r="M667"/>
      <c r="N667"/>
      <c r="O667"/>
      <c r="P667"/>
      <c r="Q667"/>
      <c r="R667"/>
    </row>
    <row r="668" spans="1:18" x14ac:dyDescent="0.2">
      <c r="A668"/>
      <c r="B668"/>
      <c r="C668"/>
      <c r="F668" s="8"/>
      <c r="G668" s="8"/>
      <c r="H668" s="8"/>
      <c r="I668" s="8"/>
      <c r="J668" s="8"/>
      <c r="K668" s="8"/>
      <c r="L668"/>
      <c r="M668"/>
      <c r="N668"/>
      <c r="O668"/>
      <c r="P668"/>
      <c r="Q668"/>
      <c r="R668"/>
    </row>
    <row r="669" spans="1:18" x14ac:dyDescent="0.2">
      <c r="A669"/>
      <c r="B669"/>
      <c r="C669"/>
      <c r="F669" s="8"/>
      <c r="G669" s="8"/>
      <c r="H669" s="8"/>
      <c r="I669" s="8"/>
      <c r="J669" s="8"/>
      <c r="K669" s="8"/>
      <c r="L669"/>
      <c r="M669"/>
      <c r="N669"/>
      <c r="O669"/>
      <c r="P669"/>
      <c r="Q669"/>
      <c r="R669"/>
    </row>
    <row r="670" spans="1:18" x14ac:dyDescent="0.2">
      <c r="A670"/>
      <c r="B670"/>
      <c r="C670"/>
      <c r="F670" s="8"/>
      <c r="G670" s="8"/>
      <c r="H670" s="8"/>
      <c r="I670" s="8"/>
      <c r="J670" s="8"/>
      <c r="K670" s="8"/>
      <c r="L670"/>
      <c r="M670"/>
      <c r="N670"/>
      <c r="O670"/>
      <c r="P670"/>
      <c r="Q670"/>
      <c r="R670"/>
    </row>
    <row r="671" spans="1:18" x14ac:dyDescent="0.2">
      <c r="A671"/>
      <c r="B671"/>
      <c r="C671"/>
      <c r="F671" s="8"/>
      <c r="G671" s="8"/>
      <c r="H671" s="8"/>
      <c r="I671" s="8"/>
      <c r="J671" s="8"/>
      <c r="K671" s="8"/>
      <c r="L671"/>
      <c r="M671"/>
      <c r="N671"/>
      <c r="O671"/>
      <c r="P671"/>
      <c r="Q671"/>
      <c r="R671"/>
    </row>
    <row r="672" spans="1:18" x14ac:dyDescent="0.2">
      <c r="A672"/>
      <c r="B672"/>
      <c r="C672"/>
      <c r="F672" s="8"/>
      <c r="G672" s="8"/>
      <c r="H672" s="8"/>
      <c r="I672" s="8"/>
      <c r="J672" s="8"/>
      <c r="K672" s="8"/>
      <c r="L672"/>
      <c r="M672"/>
      <c r="N672"/>
      <c r="O672"/>
      <c r="P672"/>
      <c r="Q672"/>
      <c r="R672"/>
    </row>
    <row r="673" spans="1:18" x14ac:dyDescent="0.2">
      <c r="A673"/>
      <c r="B673"/>
      <c r="C673"/>
      <c r="F673" s="8"/>
      <c r="G673" s="8"/>
      <c r="H673" s="8"/>
      <c r="I673" s="8"/>
      <c r="J673" s="8"/>
      <c r="K673" s="8"/>
      <c r="L673"/>
      <c r="M673"/>
      <c r="N673"/>
      <c r="O673"/>
      <c r="P673"/>
      <c r="Q673"/>
      <c r="R673"/>
    </row>
    <row r="674" spans="1:18" x14ac:dyDescent="0.2">
      <c r="A674"/>
      <c r="B674"/>
      <c r="C674"/>
      <c r="F674" s="8"/>
      <c r="G674" s="8"/>
      <c r="H674" s="8"/>
      <c r="I674" s="8"/>
      <c r="J674" s="8"/>
      <c r="K674" s="8"/>
      <c r="L674"/>
      <c r="M674"/>
      <c r="N674"/>
      <c r="O674"/>
      <c r="P674"/>
      <c r="Q674"/>
      <c r="R674"/>
    </row>
    <row r="675" spans="1:18" x14ac:dyDescent="0.2">
      <c r="A675"/>
      <c r="B675"/>
      <c r="C675"/>
      <c r="F675" s="8"/>
      <c r="G675" s="8"/>
      <c r="H675" s="8"/>
      <c r="I675" s="8"/>
      <c r="J675" s="8"/>
      <c r="K675" s="8"/>
      <c r="L675"/>
      <c r="M675"/>
      <c r="N675"/>
      <c r="O675"/>
      <c r="P675"/>
      <c r="Q675"/>
      <c r="R675"/>
    </row>
    <row r="676" spans="1:18" x14ac:dyDescent="0.2">
      <c r="A676"/>
      <c r="B676"/>
      <c r="C676"/>
      <c r="F676" s="8"/>
      <c r="G676" s="8"/>
      <c r="H676" s="8"/>
      <c r="I676" s="8"/>
      <c r="J676" s="8"/>
      <c r="K676" s="8"/>
      <c r="L676"/>
      <c r="M676"/>
      <c r="N676"/>
      <c r="O676"/>
      <c r="P676"/>
      <c r="Q676"/>
      <c r="R676"/>
    </row>
    <row r="677" spans="1:18" x14ac:dyDescent="0.2">
      <c r="A677"/>
      <c r="B677"/>
      <c r="C677"/>
      <c r="F677" s="8"/>
      <c r="G677" s="8"/>
      <c r="H677" s="8"/>
      <c r="I677" s="8"/>
      <c r="J677" s="8"/>
      <c r="K677" s="8"/>
      <c r="L677"/>
      <c r="M677"/>
      <c r="N677"/>
      <c r="O677"/>
      <c r="P677"/>
      <c r="Q677"/>
      <c r="R677"/>
    </row>
    <row r="678" spans="1:18" x14ac:dyDescent="0.2">
      <c r="A678"/>
      <c r="B678"/>
      <c r="C678"/>
      <c r="F678" s="8"/>
      <c r="G678" s="8"/>
      <c r="H678" s="8"/>
      <c r="I678" s="8"/>
      <c r="J678" s="8"/>
      <c r="K678" s="8"/>
      <c r="L678"/>
      <c r="M678"/>
      <c r="N678"/>
      <c r="O678"/>
      <c r="P678"/>
      <c r="Q678"/>
      <c r="R678"/>
    </row>
    <row r="679" spans="1:18" x14ac:dyDescent="0.2">
      <c r="A679"/>
      <c r="B679"/>
      <c r="C679"/>
      <c r="F679" s="8"/>
      <c r="G679" s="8"/>
      <c r="H679" s="8"/>
      <c r="I679" s="8"/>
      <c r="J679" s="8"/>
      <c r="K679" s="8"/>
      <c r="L679"/>
      <c r="M679"/>
      <c r="N679"/>
      <c r="O679"/>
      <c r="P679"/>
      <c r="Q679"/>
      <c r="R679"/>
    </row>
    <row r="680" spans="1:18" x14ac:dyDescent="0.2">
      <c r="A680"/>
      <c r="B680"/>
      <c r="C680"/>
      <c r="F680" s="8"/>
      <c r="G680" s="8"/>
      <c r="H680" s="8"/>
      <c r="I680" s="8"/>
      <c r="J680" s="8"/>
      <c r="K680" s="8"/>
      <c r="L680"/>
      <c r="M680"/>
      <c r="N680"/>
      <c r="O680"/>
      <c r="P680"/>
      <c r="Q680"/>
      <c r="R680"/>
    </row>
    <row r="681" spans="1:18" x14ac:dyDescent="0.2">
      <c r="A681"/>
      <c r="B681"/>
      <c r="C681"/>
      <c r="F681" s="8"/>
      <c r="G681" s="8"/>
      <c r="H681" s="8"/>
      <c r="I681" s="8"/>
      <c r="J681" s="8"/>
      <c r="K681" s="8"/>
      <c r="L681"/>
      <c r="M681"/>
      <c r="N681"/>
      <c r="O681"/>
      <c r="P681"/>
      <c r="Q681"/>
      <c r="R681"/>
    </row>
    <row r="682" spans="1:18" x14ac:dyDescent="0.2">
      <c r="A682"/>
      <c r="B682"/>
      <c r="C682"/>
      <c r="F682" s="8"/>
      <c r="G682" s="8"/>
      <c r="H682" s="8"/>
      <c r="I682" s="8"/>
      <c r="J682" s="8"/>
      <c r="K682" s="8"/>
      <c r="L682"/>
      <c r="M682"/>
      <c r="N682"/>
      <c r="O682"/>
      <c r="P682"/>
      <c r="Q682"/>
      <c r="R682"/>
    </row>
    <row r="683" spans="1:18" x14ac:dyDescent="0.2">
      <c r="A683"/>
      <c r="B683"/>
      <c r="C683"/>
      <c r="F683" s="8"/>
      <c r="G683" s="8"/>
      <c r="H683" s="8"/>
      <c r="I683" s="8"/>
      <c r="J683" s="8"/>
      <c r="K683" s="8"/>
      <c r="L683"/>
      <c r="M683"/>
      <c r="N683"/>
      <c r="O683"/>
      <c r="P683"/>
      <c r="Q683"/>
      <c r="R683"/>
    </row>
    <row r="684" spans="1:18" x14ac:dyDescent="0.2">
      <c r="A684"/>
      <c r="B684"/>
      <c r="C684"/>
      <c r="F684" s="8"/>
      <c r="G684" s="8"/>
      <c r="H684" s="8"/>
      <c r="I684" s="8"/>
      <c r="J684" s="8"/>
      <c r="K684" s="8"/>
      <c r="L684"/>
      <c r="M684"/>
      <c r="N684"/>
      <c r="O684"/>
      <c r="P684"/>
      <c r="Q684"/>
      <c r="R684"/>
    </row>
    <row r="685" spans="1:18" x14ac:dyDescent="0.2">
      <c r="A685"/>
      <c r="B685"/>
      <c r="C685"/>
      <c r="F685" s="8"/>
      <c r="G685" s="8"/>
      <c r="H685" s="8"/>
      <c r="I685" s="8"/>
      <c r="J685" s="8"/>
      <c r="K685" s="8"/>
      <c r="L685"/>
      <c r="M685"/>
      <c r="N685"/>
      <c r="O685"/>
      <c r="P685"/>
      <c r="Q685"/>
      <c r="R685"/>
    </row>
    <row r="686" spans="1:18" x14ac:dyDescent="0.2">
      <c r="A686"/>
      <c r="B686"/>
      <c r="C686"/>
      <c r="F686" s="8"/>
      <c r="G686" s="8"/>
      <c r="H686" s="8"/>
      <c r="I686" s="8"/>
      <c r="J686" s="8"/>
      <c r="K686" s="8"/>
      <c r="L686"/>
      <c r="M686"/>
      <c r="N686"/>
      <c r="O686"/>
      <c r="P686"/>
      <c r="Q686"/>
      <c r="R686"/>
    </row>
    <row r="687" spans="1:18" x14ac:dyDescent="0.2">
      <c r="A687"/>
      <c r="B687"/>
      <c r="C687"/>
      <c r="F687" s="8"/>
      <c r="G687" s="8"/>
      <c r="H687" s="8"/>
      <c r="I687" s="8"/>
      <c r="J687" s="8"/>
      <c r="K687" s="8"/>
      <c r="L687"/>
      <c r="M687"/>
      <c r="N687"/>
      <c r="O687"/>
      <c r="P687"/>
      <c r="Q687"/>
      <c r="R687"/>
    </row>
    <row r="688" spans="1:18" x14ac:dyDescent="0.2">
      <c r="A688"/>
      <c r="B688"/>
      <c r="C688"/>
      <c r="F688" s="8"/>
      <c r="G688" s="8"/>
      <c r="H688" s="8"/>
      <c r="I688" s="8"/>
      <c r="J688" s="8"/>
      <c r="K688" s="8"/>
      <c r="L688"/>
      <c r="M688"/>
      <c r="N688"/>
      <c r="O688"/>
      <c r="P688"/>
      <c r="Q688"/>
      <c r="R688"/>
    </row>
    <row r="689" spans="1:18" x14ac:dyDescent="0.2">
      <c r="A689"/>
      <c r="B689"/>
      <c r="C689"/>
      <c r="F689" s="8"/>
      <c r="G689" s="8"/>
      <c r="H689" s="8"/>
      <c r="I689" s="8"/>
      <c r="J689" s="8"/>
      <c r="K689" s="8"/>
      <c r="L689"/>
      <c r="M689"/>
      <c r="N689"/>
      <c r="O689"/>
      <c r="P689"/>
      <c r="Q689"/>
      <c r="R689"/>
    </row>
    <row r="690" spans="1:18" x14ac:dyDescent="0.2">
      <c r="A690"/>
      <c r="B690"/>
      <c r="C690"/>
      <c r="F690" s="8"/>
      <c r="G690" s="8"/>
      <c r="H690" s="8"/>
      <c r="I690" s="8"/>
      <c r="J690" s="8"/>
      <c r="K690" s="8"/>
      <c r="L690"/>
      <c r="M690"/>
      <c r="N690"/>
      <c r="O690"/>
      <c r="P690"/>
      <c r="Q690"/>
      <c r="R690"/>
    </row>
    <row r="691" spans="1:18" x14ac:dyDescent="0.2">
      <c r="A691"/>
      <c r="B691"/>
      <c r="C691"/>
      <c r="F691" s="8"/>
      <c r="G691" s="8"/>
      <c r="H691" s="8"/>
      <c r="I691" s="8"/>
      <c r="J691" s="8"/>
      <c r="K691" s="8"/>
      <c r="L691"/>
      <c r="M691"/>
      <c r="N691"/>
      <c r="O691"/>
      <c r="P691"/>
      <c r="Q691"/>
      <c r="R691"/>
    </row>
    <row r="692" spans="1:18" x14ac:dyDescent="0.2">
      <c r="A692"/>
      <c r="B692"/>
      <c r="C692"/>
      <c r="F692" s="8"/>
      <c r="G692" s="8"/>
      <c r="H692" s="8"/>
      <c r="I692" s="8"/>
      <c r="J692" s="8"/>
      <c r="K692" s="8"/>
      <c r="L692"/>
      <c r="M692"/>
      <c r="N692"/>
      <c r="O692"/>
      <c r="P692"/>
      <c r="Q692"/>
      <c r="R692"/>
    </row>
    <row r="693" spans="1:18" x14ac:dyDescent="0.2">
      <c r="A693"/>
      <c r="B693"/>
      <c r="C693"/>
      <c r="F693" s="8"/>
      <c r="G693" s="8"/>
      <c r="H693" s="8"/>
      <c r="I693" s="8"/>
      <c r="J693" s="8"/>
      <c r="K693" s="8"/>
      <c r="L693"/>
      <c r="M693"/>
      <c r="N693"/>
      <c r="O693"/>
      <c r="P693"/>
      <c r="Q693"/>
      <c r="R693"/>
    </row>
    <row r="694" spans="1:18" x14ac:dyDescent="0.2">
      <c r="A694"/>
      <c r="B694"/>
      <c r="C694"/>
      <c r="F694" s="8"/>
      <c r="G694" s="8"/>
      <c r="H694" s="8"/>
      <c r="I694" s="8"/>
      <c r="J694" s="8"/>
      <c r="K694" s="8"/>
      <c r="L694"/>
      <c r="M694"/>
      <c r="N694"/>
      <c r="O694"/>
      <c r="P694"/>
      <c r="Q694"/>
      <c r="R694"/>
    </row>
    <row r="695" spans="1:18" x14ac:dyDescent="0.2">
      <c r="A695"/>
      <c r="B695"/>
      <c r="C695"/>
      <c r="F695" s="8"/>
      <c r="G695" s="8"/>
      <c r="H695" s="8"/>
      <c r="I695" s="8"/>
      <c r="J695" s="8"/>
      <c r="K695" s="8"/>
      <c r="L695"/>
      <c r="M695"/>
      <c r="N695"/>
      <c r="O695"/>
      <c r="P695"/>
      <c r="Q695"/>
      <c r="R695"/>
    </row>
    <row r="696" spans="1:18" x14ac:dyDescent="0.2">
      <c r="A696"/>
      <c r="B696"/>
      <c r="C696"/>
      <c r="F696" s="8"/>
      <c r="G696" s="8"/>
      <c r="H696" s="8"/>
      <c r="I696" s="8"/>
      <c r="J696" s="8"/>
      <c r="K696" s="8"/>
      <c r="L696"/>
      <c r="M696"/>
      <c r="N696"/>
      <c r="O696"/>
      <c r="P696"/>
      <c r="Q696"/>
      <c r="R696"/>
    </row>
    <row r="697" spans="1:18" x14ac:dyDescent="0.2">
      <c r="A697"/>
      <c r="B697"/>
      <c r="C697"/>
      <c r="F697" s="8"/>
      <c r="G697" s="8"/>
      <c r="H697" s="8"/>
      <c r="I697" s="8"/>
      <c r="J697" s="8"/>
      <c r="K697" s="8"/>
      <c r="L697"/>
      <c r="M697"/>
      <c r="N697"/>
      <c r="O697"/>
      <c r="P697"/>
      <c r="Q697"/>
      <c r="R697"/>
    </row>
    <row r="698" spans="1:18" x14ac:dyDescent="0.2">
      <c r="A698"/>
      <c r="B698"/>
      <c r="C698"/>
      <c r="F698" s="8"/>
      <c r="G698" s="8"/>
      <c r="H698" s="8"/>
      <c r="I698" s="8"/>
      <c r="J698" s="8"/>
      <c r="K698" s="8"/>
      <c r="L698"/>
      <c r="M698"/>
      <c r="N698"/>
      <c r="O698"/>
      <c r="P698"/>
      <c r="Q698"/>
      <c r="R698"/>
    </row>
    <row r="699" spans="1:18" x14ac:dyDescent="0.2">
      <c r="A699"/>
      <c r="B699"/>
      <c r="C699"/>
      <c r="F699" s="8"/>
      <c r="G699" s="8"/>
      <c r="H699" s="8"/>
      <c r="I699" s="8"/>
      <c r="J699" s="8"/>
      <c r="K699" s="8"/>
      <c r="L699"/>
      <c r="M699"/>
      <c r="N699"/>
      <c r="O699"/>
      <c r="P699"/>
      <c r="Q699"/>
      <c r="R699"/>
    </row>
    <row r="700" spans="1:18" x14ac:dyDescent="0.2">
      <c r="A700"/>
      <c r="B700"/>
      <c r="C700"/>
      <c r="F700" s="8"/>
      <c r="G700" s="8"/>
      <c r="H700" s="8"/>
      <c r="I700" s="8"/>
      <c r="J700" s="8"/>
      <c r="K700" s="8"/>
      <c r="L700"/>
      <c r="M700"/>
      <c r="N700"/>
      <c r="O700"/>
      <c r="P700"/>
      <c r="Q700"/>
      <c r="R700"/>
    </row>
    <row r="701" spans="1:18" x14ac:dyDescent="0.2">
      <c r="A701"/>
      <c r="B701"/>
      <c r="C701"/>
      <c r="F701" s="8"/>
      <c r="G701" s="8"/>
      <c r="H701" s="8"/>
      <c r="I701" s="8"/>
      <c r="J701" s="8"/>
      <c r="K701" s="8"/>
      <c r="L701"/>
      <c r="M701"/>
      <c r="N701"/>
      <c r="O701"/>
      <c r="P701"/>
      <c r="Q701"/>
      <c r="R701"/>
    </row>
    <row r="702" spans="1:18" x14ac:dyDescent="0.2">
      <c r="A702"/>
      <c r="B702"/>
      <c r="C702"/>
      <c r="F702" s="8"/>
      <c r="G702" s="8"/>
      <c r="H702" s="8"/>
      <c r="I702" s="8"/>
      <c r="J702" s="8"/>
      <c r="K702" s="8"/>
      <c r="L702"/>
      <c r="M702"/>
      <c r="N702"/>
      <c r="O702"/>
      <c r="P702"/>
      <c r="Q702"/>
      <c r="R702"/>
    </row>
    <row r="703" spans="1:18" x14ac:dyDescent="0.2">
      <c r="A703"/>
      <c r="B703"/>
      <c r="C703"/>
      <c r="F703" s="8"/>
      <c r="G703" s="8"/>
      <c r="H703" s="8"/>
      <c r="I703" s="8"/>
      <c r="J703" s="8"/>
      <c r="K703" s="8"/>
      <c r="L703"/>
      <c r="M703"/>
      <c r="N703"/>
      <c r="O703"/>
      <c r="P703"/>
      <c r="Q703"/>
      <c r="R703"/>
    </row>
    <row r="704" spans="1:18" x14ac:dyDescent="0.2">
      <c r="A704"/>
      <c r="B704"/>
      <c r="C704"/>
      <c r="F704" s="8"/>
      <c r="G704" s="8"/>
      <c r="H704" s="8"/>
      <c r="I704" s="8"/>
      <c r="J704" s="8"/>
      <c r="K704" s="8"/>
      <c r="L704"/>
      <c r="M704"/>
      <c r="N704"/>
      <c r="O704"/>
      <c r="P704"/>
      <c r="Q704"/>
      <c r="R704"/>
    </row>
    <row r="705" spans="1:18" x14ac:dyDescent="0.2">
      <c r="A705"/>
      <c r="B705"/>
      <c r="C705"/>
      <c r="F705" s="8"/>
      <c r="G705" s="8"/>
      <c r="H705" s="8"/>
      <c r="I705" s="8"/>
      <c r="J705" s="8"/>
      <c r="K705" s="8"/>
      <c r="L705"/>
      <c r="M705"/>
      <c r="N705"/>
      <c r="O705"/>
      <c r="P705"/>
      <c r="Q705"/>
      <c r="R705"/>
    </row>
    <row r="706" spans="1:18" x14ac:dyDescent="0.2">
      <c r="A706"/>
      <c r="B706"/>
      <c r="C706"/>
      <c r="F706" s="8"/>
      <c r="G706" s="8"/>
      <c r="H706" s="8"/>
      <c r="I706" s="8"/>
      <c r="J706" s="8"/>
      <c r="K706" s="8"/>
      <c r="L706"/>
      <c r="M706"/>
      <c r="N706"/>
      <c r="O706"/>
      <c r="P706"/>
      <c r="Q706"/>
      <c r="R706"/>
    </row>
    <row r="707" spans="1:18" x14ac:dyDescent="0.2">
      <c r="A707"/>
      <c r="B707"/>
      <c r="C707"/>
      <c r="F707" s="8"/>
      <c r="G707" s="8"/>
      <c r="H707" s="8"/>
      <c r="I707" s="8"/>
      <c r="J707" s="8"/>
      <c r="K707" s="8"/>
      <c r="L707"/>
      <c r="M707"/>
      <c r="N707"/>
      <c r="O707"/>
      <c r="P707"/>
      <c r="Q707"/>
      <c r="R707"/>
    </row>
    <row r="708" spans="1:18" x14ac:dyDescent="0.2">
      <c r="A708"/>
      <c r="B708"/>
      <c r="C708"/>
      <c r="F708" s="8"/>
      <c r="G708" s="8"/>
      <c r="H708" s="8"/>
      <c r="I708" s="8"/>
      <c r="J708" s="8"/>
      <c r="K708" s="8"/>
      <c r="L708"/>
      <c r="M708"/>
      <c r="N708"/>
      <c r="O708"/>
      <c r="P708"/>
      <c r="Q708"/>
      <c r="R708"/>
    </row>
    <row r="709" spans="1:18" x14ac:dyDescent="0.2">
      <c r="A709"/>
      <c r="B709"/>
      <c r="C709"/>
      <c r="F709" s="8"/>
      <c r="G709" s="8"/>
      <c r="H709" s="8"/>
      <c r="I709" s="8"/>
      <c r="J709" s="8"/>
      <c r="K709" s="8"/>
      <c r="L709"/>
      <c r="M709"/>
      <c r="N709"/>
      <c r="O709"/>
      <c r="P709"/>
      <c r="Q709"/>
      <c r="R709"/>
    </row>
    <row r="710" spans="1:18" x14ac:dyDescent="0.2">
      <c r="A710"/>
      <c r="B710"/>
      <c r="C710"/>
      <c r="F710" s="8"/>
      <c r="G710" s="8"/>
      <c r="H710" s="8"/>
      <c r="I710" s="8"/>
      <c r="J710" s="8"/>
      <c r="K710" s="8"/>
      <c r="L710"/>
      <c r="M710"/>
      <c r="N710"/>
      <c r="O710"/>
      <c r="P710"/>
      <c r="Q710"/>
      <c r="R710"/>
    </row>
    <row r="711" spans="1:18" x14ac:dyDescent="0.2">
      <c r="A711"/>
      <c r="B711"/>
      <c r="C711"/>
      <c r="F711" s="8"/>
      <c r="G711" s="8"/>
      <c r="H711" s="8"/>
      <c r="I711" s="8"/>
      <c r="J711" s="8"/>
      <c r="K711" s="8"/>
      <c r="L711"/>
      <c r="M711"/>
      <c r="N711"/>
      <c r="O711"/>
      <c r="P711"/>
      <c r="Q711"/>
      <c r="R711"/>
    </row>
    <row r="712" spans="1:18" x14ac:dyDescent="0.2">
      <c r="A712"/>
      <c r="B712"/>
      <c r="C712"/>
      <c r="F712" s="8"/>
      <c r="G712" s="8"/>
      <c r="H712" s="8"/>
      <c r="I712" s="8"/>
      <c r="J712" s="8"/>
      <c r="K712" s="8"/>
      <c r="L712"/>
      <c r="M712"/>
      <c r="N712"/>
      <c r="O712"/>
      <c r="P712"/>
      <c r="Q712"/>
      <c r="R712"/>
    </row>
    <row r="713" spans="1:18" x14ac:dyDescent="0.2">
      <c r="A713"/>
      <c r="B713"/>
      <c r="C713"/>
      <c r="F713" s="8"/>
      <c r="G713" s="8"/>
      <c r="H713" s="8"/>
      <c r="I713" s="8"/>
      <c r="J713" s="8"/>
      <c r="K713" s="8"/>
      <c r="L713"/>
      <c r="M713"/>
      <c r="N713"/>
      <c r="O713"/>
      <c r="P713"/>
      <c r="Q713"/>
      <c r="R713"/>
    </row>
    <row r="714" spans="1:18" x14ac:dyDescent="0.2">
      <c r="A714"/>
      <c r="B714"/>
      <c r="C714"/>
      <c r="F714" s="8"/>
      <c r="G714" s="8"/>
      <c r="H714" s="8"/>
      <c r="I714" s="8"/>
      <c r="J714" s="8"/>
      <c r="K714" s="8"/>
      <c r="L714"/>
      <c r="M714"/>
      <c r="N714"/>
      <c r="O714"/>
      <c r="P714"/>
      <c r="Q714"/>
      <c r="R714"/>
    </row>
    <row r="715" spans="1:18" x14ac:dyDescent="0.2">
      <c r="A715"/>
      <c r="B715"/>
      <c r="C715"/>
      <c r="F715" s="8"/>
      <c r="G715" s="8"/>
      <c r="H715" s="8"/>
      <c r="I715" s="8"/>
      <c r="J715" s="8"/>
      <c r="K715" s="8"/>
      <c r="L715"/>
      <c r="M715"/>
      <c r="N715"/>
      <c r="O715"/>
      <c r="P715"/>
      <c r="Q715"/>
      <c r="R715"/>
    </row>
    <row r="716" spans="1:18" x14ac:dyDescent="0.2">
      <c r="A716"/>
      <c r="B716"/>
      <c r="C716"/>
      <c r="F716" s="8"/>
      <c r="G716" s="8"/>
      <c r="H716" s="8"/>
      <c r="I716" s="8"/>
      <c r="J716" s="8"/>
      <c r="K716" s="8"/>
      <c r="L716"/>
      <c r="M716"/>
      <c r="N716"/>
      <c r="O716"/>
      <c r="P716"/>
      <c r="Q716"/>
      <c r="R716"/>
    </row>
    <row r="717" spans="1:18" x14ac:dyDescent="0.2">
      <c r="A717"/>
      <c r="B717"/>
      <c r="C717"/>
      <c r="F717" s="8"/>
      <c r="G717" s="8"/>
      <c r="H717" s="8"/>
      <c r="I717" s="8"/>
      <c r="J717" s="8"/>
      <c r="K717" s="8"/>
      <c r="L717"/>
      <c r="M717"/>
      <c r="N717"/>
      <c r="O717"/>
      <c r="P717"/>
      <c r="Q717"/>
      <c r="R717"/>
    </row>
    <row r="718" spans="1:18" x14ac:dyDescent="0.2">
      <c r="A718"/>
      <c r="B718"/>
      <c r="C718"/>
      <c r="F718" s="8"/>
      <c r="G718" s="8"/>
      <c r="H718" s="8"/>
      <c r="I718" s="8"/>
      <c r="J718" s="8"/>
      <c r="K718" s="8"/>
      <c r="L718"/>
      <c r="M718"/>
      <c r="N718"/>
      <c r="O718"/>
      <c r="P718"/>
      <c r="Q718"/>
      <c r="R718"/>
    </row>
    <row r="719" spans="1:18" x14ac:dyDescent="0.2">
      <c r="A719"/>
      <c r="B719"/>
      <c r="C719"/>
      <c r="F719" s="8"/>
      <c r="G719" s="8"/>
      <c r="H719" s="8"/>
      <c r="I719" s="8"/>
      <c r="J719" s="8"/>
      <c r="K719" s="8"/>
      <c r="L719"/>
      <c r="M719"/>
      <c r="N719"/>
      <c r="O719"/>
      <c r="P719"/>
      <c r="Q719"/>
      <c r="R719"/>
    </row>
    <row r="720" spans="1:18" x14ac:dyDescent="0.2">
      <c r="A720"/>
      <c r="B720"/>
      <c r="C720"/>
      <c r="F720" s="8"/>
      <c r="G720" s="8"/>
      <c r="H720" s="8"/>
      <c r="I720" s="8"/>
      <c r="J720" s="8"/>
      <c r="K720" s="8"/>
      <c r="L720"/>
      <c r="M720"/>
      <c r="N720"/>
      <c r="O720"/>
      <c r="P720"/>
      <c r="Q720"/>
      <c r="R720"/>
    </row>
    <row r="721" spans="1:18" x14ac:dyDescent="0.2">
      <c r="A721"/>
      <c r="B721"/>
      <c r="C721"/>
      <c r="F721" s="8"/>
      <c r="G721" s="8"/>
      <c r="H721" s="8"/>
      <c r="I721" s="8"/>
      <c r="J721" s="8"/>
      <c r="K721" s="8"/>
      <c r="L721"/>
      <c r="M721"/>
      <c r="N721"/>
      <c r="O721"/>
      <c r="P721"/>
      <c r="Q721"/>
      <c r="R721"/>
    </row>
    <row r="722" spans="1:18" x14ac:dyDescent="0.2">
      <c r="A722"/>
      <c r="B722"/>
      <c r="C722"/>
      <c r="F722" s="8"/>
      <c r="G722" s="8"/>
      <c r="H722" s="8"/>
      <c r="I722" s="8"/>
      <c r="J722" s="8"/>
      <c r="K722" s="8"/>
      <c r="L722"/>
      <c r="M722"/>
      <c r="N722"/>
      <c r="O722"/>
      <c r="P722"/>
      <c r="Q722"/>
      <c r="R722"/>
    </row>
    <row r="723" spans="1:18" x14ac:dyDescent="0.2">
      <c r="A723"/>
      <c r="B723"/>
      <c r="C723"/>
      <c r="F723" s="8"/>
      <c r="G723" s="8"/>
      <c r="H723" s="8"/>
      <c r="I723" s="8"/>
      <c r="J723" s="8"/>
      <c r="K723" s="8"/>
      <c r="L723"/>
      <c r="M723"/>
      <c r="N723"/>
      <c r="O723"/>
      <c r="P723"/>
      <c r="Q723"/>
      <c r="R723"/>
    </row>
    <row r="724" spans="1:18" x14ac:dyDescent="0.2">
      <c r="A724"/>
      <c r="B724"/>
      <c r="C724"/>
      <c r="F724" s="8"/>
      <c r="G724" s="8"/>
      <c r="H724" s="8"/>
      <c r="I724" s="8"/>
      <c r="J724" s="8"/>
      <c r="K724" s="8"/>
      <c r="L724"/>
      <c r="M724"/>
      <c r="N724"/>
      <c r="O724"/>
      <c r="P724"/>
      <c r="Q724"/>
      <c r="R724"/>
    </row>
    <row r="725" spans="1:18" x14ac:dyDescent="0.2">
      <c r="A725"/>
      <c r="B725"/>
      <c r="C725"/>
      <c r="F725" s="8"/>
      <c r="G725" s="8"/>
      <c r="H725" s="8"/>
      <c r="I725" s="8"/>
      <c r="J725" s="8"/>
      <c r="K725" s="8"/>
      <c r="L725"/>
      <c r="M725"/>
      <c r="N725"/>
      <c r="O725"/>
      <c r="P725"/>
      <c r="Q725"/>
      <c r="R725"/>
    </row>
    <row r="726" spans="1:18" x14ac:dyDescent="0.2">
      <c r="A726"/>
      <c r="B726"/>
      <c r="C726"/>
      <c r="F726" s="8"/>
      <c r="G726" s="8"/>
      <c r="H726" s="8"/>
      <c r="I726" s="8"/>
      <c r="J726" s="8"/>
      <c r="K726" s="8"/>
      <c r="L726"/>
      <c r="M726"/>
      <c r="N726"/>
      <c r="O726"/>
      <c r="P726"/>
      <c r="Q726"/>
      <c r="R726"/>
    </row>
    <row r="727" spans="1:18" x14ac:dyDescent="0.2">
      <c r="A727"/>
      <c r="B727"/>
      <c r="C727"/>
      <c r="F727" s="8"/>
      <c r="G727" s="8"/>
      <c r="H727" s="8"/>
      <c r="I727" s="8"/>
      <c r="J727" s="8"/>
      <c r="K727" s="8"/>
      <c r="L727"/>
      <c r="M727"/>
      <c r="N727"/>
      <c r="O727"/>
      <c r="P727"/>
      <c r="Q727"/>
      <c r="R727"/>
    </row>
    <row r="728" spans="1:18" x14ac:dyDescent="0.2">
      <c r="A728"/>
      <c r="B728"/>
      <c r="C728"/>
      <c r="F728" s="8"/>
      <c r="G728" s="8"/>
      <c r="H728" s="8"/>
      <c r="I728" s="8"/>
      <c r="J728" s="8"/>
      <c r="K728" s="8"/>
      <c r="L728"/>
      <c r="M728"/>
      <c r="N728"/>
      <c r="O728"/>
      <c r="P728"/>
      <c r="Q728"/>
      <c r="R728"/>
    </row>
    <row r="729" spans="1:18" x14ac:dyDescent="0.2">
      <c r="A729"/>
      <c r="B729"/>
      <c r="C729"/>
      <c r="F729" s="8"/>
      <c r="G729" s="8"/>
      <c r="H729" s="8"/>
      <c r="I729" s="8"/>
      <c r="J729" s="8"/>
      <c r="K729" s="8"/>
      <c r="L729"/>
      <c r="M729"/>
      <c r="N729"/>
      <c r="O729"/>
      <c r="P729"/>
      <c r="Q729"/>
      <c r="R729"/>
    </row>
    <row r="730" spans="1:18" x14ac:dyDescent="0.2">
      <c r="A730"/>
      <c r="B730"/>
      <c r="C730"/>
      <c r="F730" s="8"/>
      <c r="G730" s="8"/>
      <c r="H730" s="8"/>
      <c r="I730" s="8"/>
      <c r="J730" s="8"/>
      <c r="K730" s="8"/>
      <c r="L730"/>
      <c r="M730"/>
      <c r="N730"/>
      <c r="O730"/>
      <c r="P730"/>
      <c r="Q730"/>
      <c r="R730"/>
    </row>
    <row r="731" spans="1:18" x14ac:dyDescent="0.2">
      <c r="A731"/>
      <c r="B731"/>
      <c r="C731"/>
      <c r="F731" s="8"/>
      <c r="G731" s="8"/>
      <c r="H731" s="8"/>
      <c r="I731" s="8"/>
      <c r="J731" s="8"/>
      <c r="K731" s="8"/>
      <c r="L731"/>
      <c r="M731"/>
      <c r="N731"/>
      <c r="O731"/>
      <c r="P731"/>
      <c r="Q731"/>
      <c r="R731"/>
    </row>
    <row r="732" spans="1:18" x14ac:dyDescent="0.2">
      <c r="A732"/>
      <c r="B732"/>
      <c r="C732"/>
      <c r="F732" s="8"/>
      <c r="G732" s="8"/>
      <c r="H732" s="8"/>
      <c r="I732" s="8"/>
      <c r="J732" s="8"/>
      <c r="K732" s="8"/>
      <c r="L732"/>
      <c r="M732"/>
      <c r="N732"/>
      <c r="O732"/>
      <c r="P732"/>
      <c r="Q732"/>
      <c r="R732"/>
    </row>
    <row r="733" spans="1:18" x14ac:dyDescent="0.2">
      <c r="A733"/>
      <c r="B733"/>
      <c r="C733"/>
      <c r="F733" s="8"/>
      <c r="G733" s="8"/>
      <c r="H733" s="8"/>
      <c r="I733" s="8"/>
      <c r="J733" s="8"/>
      <c r="K733" s="8"/>
      <c r="L733"/>
      <c r="M733"/>
      <c r="N733"/>
      <c r="O733"/>
      <c r="P733"/>
      <c r="Q733"/>
      <c r="R733"/>
    </row>
    <row r="734" spans="1:18" x14ac:dyDescent="0.2">
      <c r="A734"/>
      <c r="B734"/>
      <c r="C734"/>
      <c r="F734" s="8"/>
      <c r="G734" s="8"/>
      <c r="H734" s="8"/>
      <c r="I734" s="8"/>
      <c r="J734" s="8"/>
      <c r="K734" s="8"/>
      <c r="L734"/>
      <c r="M734"/>
      <c r="N734"/>
      <c r="O734"/>
      <c r="P734"/>
      <c r="Q734"/>
      <c r="R734"/>
    </row>
    <row r="735" spans="1:18" x14ac:dyDescent="0.2">
      <c r="A735"/>
      <c r="B735"/>
      <c r="C735"/>
      <c r="F735" s="8"/>
      <c r="G735" s="8"/>
      <c r="H735" s="8"/>
      <c r="I735" s="8"/>
      <c r="J735" s="8"/>
      <c r="K735" s="8"/>
      <c r="L735"/>
      <c r="M735"/>
      <c r="N735"/>
      <c r="O735"/>
      <c r="P735"/>
      <c r="Q735"/>
      <c r="R735"/>
    </row>
    <row r="736" spans="1:18" x14ac:dyDescent="0.2">
      <c r="A736"/>
      <c r="B736"/>
      <c r="C736"/>
      <c r="F736" s="8"/>
      <c r="G736" s="8"/>
      <c r="H736" s="8"/>
      <c r="I736" s="8"/>
      <c r="J736" s="8"/>
      <c r="K736" s="8"/>
      <c r="L736"/>
      <c r="M736"/>
      <c r="N736"/>
      <c r="O736"/>
      <c r="P736"/>
      <c r="Q736"/>
      <c r="R736"/>
    </row>
    <row r="737" spans="1:18" x14ac:dyDescent="0.2">
      <c r="A737"/>
      <c r="B737"/>
      <c r="C737"/>
      <c r="F737" s="8"/>
      <c r="G737" s="8"/>
      <c r="H737" s="8"/>
      <c r="I737" s="8"/>
      <c r="J737" s="8"/>
      <c r="K737" s="8"/>
      <c r="L737"/>
      <c r="M737"/>
      <c r="N737"/>
      <c r="O737"/>
      <c r="P737"/>
      <c r="Q737"/>
      <c r="R737"/>
    </row>
    <row r="738" spans="1:18" x14ac:dyDescent="0.2">
      <c r="A738"/>
      <c r="B738"/>
      <c r="C738"/>
      <c r="F738" s="8"/>
      <c r="G738" s="8"/>
      <c r="H738" s="8"/>
      <c r="I738" s="8"/>
      <c r="J738" s="8"/>
      <c r="K738" s="8"/>
      <c r="L738"/>
      <c r="M738"/>
      <c r="N738"/>
      <c r="O738"/>
      <c r="P738"/>
      <c r="Q738"/>
      <c r="R738"/>
    </row>
    <row r="739" spans="1:18" x14ac:dyDescent="0.2">
      <c r="A739"/>
      <c r="B739"/>
      <c r="C739"/>
      <c r="F739" s="8"/>
      <c r="G739" s="8"/>
      <c r="H739" s="8"/>
      <c r="I739" s="8"/>
      <c r="J739" s="8"/>
      <c r="K739" s="8"/>
      <c r="L739"/>
      <c r="M739"/>
      <c r="N739"/>
      <c r="O739"/>
      <c r="P739"/>
      <c r="Q739"/>
      <c r="R739"/>
    </row>
    <row r="740" spans="1:18" x14ac:dyDescent="0.2">
      <c r="A740"/>
      <c r="B740"/>
      <c r="C740"/>
      <c r="F740" s="8"/>
      <c r="G740" s="8"/>
      <c r="H740" s="8"/>
      <c r="I740" s="8"/>
      <c r="J740" s="8"/>
      <c r="K740" s="8"/>
      <c r="L740"/>
      <c r="M740"/>
      <c r="N740"/>
      <c r="O740"/>
      <c r="P740"/>
      <c r="Q740"/>
      <c r="R740"/>
    </row>
    <row r="741" spans="1:18" x14ac:dyDescent="0.2">
      <c r="A741"/>
      <c r="B741"/>
      <c r="C741"/>
      <c r="F741" s="8"/>
      <c r="G741" s="8"/>
      <c r="H741" s="8"/>
      <c r="I741" s="8"/>
      <c r="J741" s="8"/>
      <c r="K741" s="8"/>
      <c r="L741"/>
      <c r="M741"/>
      <c r="N741"/>
      <c r="O741"/>
      <c r="P741"/>
      <c r="Q741"/>
      <c r="R741"/>
    </row>
    <row r="742" spans="1:18" x14ac:dyDescent="0.2">
      <c r="A742"/>
      <c r="B742"/>
      <c r="C742"/>
      <c r="F742" s="8"/>
      <c r="G742" s="8"/>
      <c r="H742" s="8"/>
      <c r="I742" s="8"/>
      <c r="J742" s="8"/>
      <c r="K742" s="8"/>
      <c r="L742"/>
      <c r="M742"/>
      <c r="N742"/>
      <c r="O742"/>
      <c r="P742"/>
      <c r="Q742"/>
      <c r="R742"/>
    </row>
    <row r="743" spans="1:18" x14ac:dyDescent="0.2">
      <c r="A743"/>
      <c r="B743"/>
      <c r="C743"/>
      <c r="F743" s="8"/>
      <c r="G743" s="8"/>
      <c r="H743" s="8"/>
      <c r="I743" s="8"/>
      <c r="J743" s="8"/>
      <c r="K743" s="8"/>
      <c r="L743"/>
      <c r="M743"/>
      <c r="N743"/>
      <c r="O743"/>
      <c r="P743"/>
      <c r="Q743"/>
      <c r="R743"/>
    </row>
    <row r="744" spans="1:18" x14ac:dyDescent="0.2">
      <c r="A744"/>
      <c r="B744"/>
      <c r="C744"/>
      <c r="F744" s="8"/>
      <c r="G744" s="8"/>
      <c r="H744" s="8"/>
      <c r="I744" s="8"/>
      <c r="J744" s="8"/>
      <c r="K744" s="8"/>
      <c r="L744"/>
      <c r="M744"/>
      <c r="N744"/>
      <c r="O744"/>
      <c r="P744"/>
      <c r="Q744"/>
      <c r="R744"/>
    </row>
    <row r="745" spans="1:18" x14ac:dyDescent="0.2">
      <c r="A745"/>
      <c r="B745"/>
      <c r="C745"/>
      <c r="F745" s="8"/>
      <c r="G745" s="8"/>
      <c r="H745" s="8"/>
      <c r="I745" s="8"/>
      <c r="J745" s="8"/>
      <c r="K745" s="8"/>
      <c r="L745"/>
      <c r="M745"/>
      <c r="N745"/>
      <c r="O745"/>
      <c r="P745"/>
      <c r="Q745"/>
      <c r="R745"/>
    </row>
    <row r="746" spans="1:18" x14ac:dyDescent="0.2">
      <c r="A746"/>
      <c r="B746"/>
      <c r="C746"/>
      <c r="F746" s="8"/>
      <c r="G746" s="8"/>
      <c r="H746" s="8"/>
      <c r="I746" s="8"/>
      <c r="J746" s="8"/>
      <c r="K746" s="8"/>
      <c r="L746"/>
      <c r="M746"/>
      <c r="N746"/>
      <c r="O746"/>
      <c r="P746"/>
      <c r="Q746"/>
      <c r="R746"/>
    </row>
    <row r="747" spans="1:18" x14ac:dyDescent="0.2">
      <c r="A747"/>
      <c r="B747"/>
      <c r="C747"/>
      <c r="F747" s="8"/>
      <c r="G747" s="8"/>
      <c r="H747" s="8"/>
      <c r="I747" s="8"/>
      <c r="J747" s="8"/>
      <c r="K747" s="8"/>
      <c r="L747"/>
      <c r="M747"/>
      <c r="N747"/>
      <c r="O747"/>
      <c r="P747"/>
      <c r="Q747"/>
      <c r="R747"/>
    </row>
    <row r="748" spans="1:18" x14ac:dyDescent="0.2">
      <c r="A748"/>
      <c r="B748"/>
      <c r="C748"/>
      <c r="F748" s="8"/>
      <c r="G748" s="8"/>
      <c r="H748" s="8"/>
      <c r="I748" s="8"/>
      <c r="J748" s="8"/>
      <c r="K748" s="8"/>
      <c r="L748"/>
      <c r="M748"/>
      <c r="N748"/>
      <c r="O748"/>
      <c r="P748"/>
      <c r="Q748"/>
      <c r="R748"/>
    </row>
    <row r="749" spans="1:18" x14ac:dyDescent="0.2">
      <c r="A749"/>
      <c r="B749"/>
      <c r="C749"/>
      <c r="F749" s="8"/>
      <c r="G749" s="8"/>
      <c r="H749" s="8"/>
      <c r="I749" s="8"/>
      <c r="J749" s="8"/>
      <c r="K749" s="8"/>
      <c r="L749"/>
      <c r="M749"/>
      <c r="N749"/>
      <c r="O749"/>
      <c r="P749"/>
      <c r="Q749"/>
      <c r="R749"/>
    </row>
    <row r="750" spans="1:18" x14ac:dyDescent="0.2">
      <c r="A750"/>
      <c r="B750"/>
      <c r="C750"/>
      <c r="F750" s="8"/>
      <c r="G750" s="8"/>
      <c r="H750" s="8"/>
      <c r="I750" s="8"/>
      <c r="J750" s="8"/>
      <c r="K750" s="8"/>
      <c r="L750"/>
      <c r="M750"/>
      <c r="N750"/>
      <c r="O750"/>
      <c r="P750"/>
      <c r="Q750"/>
      <c r="R750"/>
    </row>
    <row r="751" spans="1:18" x14ac:dyDescent="0.2">
      <c r="A751"/>
      <c r="B751"/>
      <c r="C751"/>
      <c r="F751" s="8"/>
      <c r="G751" s="8"/>
      <c r="H751" s="8"/>
      <c r="I751" s="8"/>
      <c r="J751" s="8"/>
      <c r="K751" s="8"/>
      <c r="L751"/>
      <c r="M751"/>
      <c r="N751"/>
      <c r="O751"/>
      <c r="P751"/>
      <c r="Q751"/>
      <c r="R751"/>
    </row>
    <row r="752" spans="1:18" x14ac:dyDescent="0.2">
      <c r="A752"/>
      <c r="B752"/>
      <c r="C752"/>
      <c r="F752" s="8"/>
      <c r="G752" s="8"/>
      <c r="H752" s="8"/>
      <c r="I752" s="8"/>
      <c r="J752" s="8"/>
      <c r="K752" s="8"/>
      <c r="L752"/>
      <c r="M752"/>
      <c r="N752"/>
      <c r="O752"/>
      <c r="P752"/>
      <c r="Q752"/>
      <c r="R752"/>
    </row>
    <row r="753" spans="1:18" x14ac:dyDescent="0.2">
      <c r="A753"/>
      <c r="B753"/>
      <c r="C753"/>
      <c r="F753" s="8"/>
      <c r="G753" s="8"/>
      <c r="H753" s="8"/>
      <c r="I753" s="8"/>
      <c r="J753" s="8"/>
      <c r="K753" s="8"/>
      <c r="L753"/>
      <c r="M753"/>
      <c r="N753"/>
      <c r="O753"/>
      <c r="P753"/>
      <c r="Q753"/>
      <c r="R753"/>
    </row>
    <row r="754" spans="1:18" x14ac:dyDescent="0.2">
      <c r="A754"/>
      <c r="B754"/>
      <c r="C754"/>
      <c r="F754" s="8"/>
      <c r="G754" s="8"/>
      <c r="H754" s="8"/>
      <c r="I754" s="8"/>
      <c r="J754" s="8"/>
      <c r="K754" s="8"/>
      <c r="L754"/>
      <c r="M754"/>
      <c r="N754"/>
      <c r="O754"/>
      <c r="P754"/>
      <c r="Q754"/>
      <c r="R754"/>
    </row>
    <row r="755" spans="1:18" x14ac:dyDescent="0.2">
      <c r="A755"/>
      <c r="B755"/>
      <c r="C755"/>
      <c r="F755" s="8"/>
      <c r="G755" s="8"/>
      <c r="H755" s="8"/>
      <c r="I755" s="8"/>
      <c r="J755" s="8"/>
      <c r="K755" s="8"/>
      <c r="L755"/>
      <c r="M755"/>
      <c r="N755"/>
      <c r="O755"/>
      <c r="P755"/>
      <c r="Q755"/>
      <c r="R755"/>
    </row>
    <row r="756" spans="1:18" x14ac:dyDescent="0.2">
      <c r="A756"/>
      <c r="B756"/>
      <c r="C756"/>
      <c r="F756" s="8"/>
      <c r="G756" s="8"/>
      <c r="H756" s="8"/>
      <c r="I756" s="8"/>
      <c r="J756" s="8"/>
      <c r="K756" s="8"/>
      <c r="L756"/>
      <c r="M756"/>
      <c r="N756"/>
      <c r="O756"/>
      <c r="P756"/>
      <c r="Q756"/>
      <c r="R756"/>
    </row>
    <row r="757" spans="1:18" x14ac:dyDescent="0.2">
      <c r="A757"/>
      <c r="B757"/>
      <c r="C757"/>
      <c r="F757" s="8"/>
      <c r="G757" s="8"/>
      <c r="H757" s="8"/>
      <c r="I757" s="8"/>
      <c r="J757" s="8"/>
      <c r="K757" s="8"/>
      <c r="L757"/>
      <c r="M757"/>
      <c r="N757"/>
      <c r="O757"/>
      <c r="P757"/>
      <c r="Q757"/>
      <c r="R757"/>
    </row>
    <row r="758" spans="1:18" x14ac:dyDescent="0.2">
      <c r="A758"/>
      <c r="B758"/>
      <c r="C758"/>
      <c r="F758" s="8"/>
      <c r="G758" s="8"/>
      <c r="H758" s="8"/>
      <c r="I758" s="8"/>
      <c r="J758" s="8"/>
      <c r="K758" s="8"/>
      <c r="L758"/>
      <c r="M758"/>
      <c r="N758"/>
      <c r="O758"/>
      <c r="P758"/>
      <c r="Q758"/>
      <c r="R758"/>
    </row>
    <row r="759" spans="1:18" x14ac:dyDescent="0.2">
      <c r="A759"/>
      <c r="B759"/>
      <c r="C759"/>
      <c r="F759" s="8"/>
      <c r="G759" s="8"/>
      <c r="H759" s="8"/>
      <c r="I759" s="8"/>
      <c r="J759" s="8"/>
      <c r="K759" s="8"/>
      <c r="L759"/>
      <c r="M759"/>
      <c r="N759"/>
      <c r="O759"/>
      <c r="P759"/>
      <c r="Q759"/>
      <c r="R759"/>
    </row>
    <row r="760" spans="1:18" x14ac:dyDescent="0.2">
      <c r="A760"/>
      <c r="B760"/>
      <c r="C760"/>
      <c r="F760" s="8"/>
      <c r="G760" s="8"/>
      <c r="H760" s="8"/>
      <c r="I760" s="8"/>
      <c r="J760" s="8"/>
      <c r="K760" s="8"/>
      <c r="L760"/>
      <c r="M760"/>
      <c r="N760"/>
      <c r="O760"/>
      <c r="P760"/>
      <c r="Q760"/>
      <c r="R760"/>
    </row>
    <row r="761" spans="1:18" x14ac:dyDescent="0.2">
      <c r="A761"/>
      <c r="B761"/>
      <c r="C761"/>
      <c r="F761" s="8"/>
      <c r="G761" s="8"/>
      <c r="H761" s="8"/>
      <c r="I761" s="8"/>
      <c r="J761" s="8"/>
      <c r="K761" s="8"/>
      <c r="L761"/>
      <c r="M761"/>
      <c r="N761"/>
      <c r="O761"/>
      <c r="P761"/>
      <c r="Q761"/>
      <c r="R761"/>
    </row>
    <row r="762" spans="1:18" x14ac:dyDescent="0.2">
      <c r="A762"/>
      <c r="B762"/>
      <c r="C762"/>
      <c r="F762" s="8"/>
      <c r="G762" s="8"/>
      <c r="H762" s="8"/>
      <c r="I762" s="8"/>
      <c r="J762" s="8"/>
      <c r="K762" s="8"/>
      <c r="L762"/>
      <c r="M762"/>
      <c r="N762"/>
      <c r="O762"/>
      <c r="P762"/>
      <c r="Q762"/>
      <c r="R762"/>
    </row>
    <row r="763" spans="1:18" x14ac:dyDescent="0.2">
      <c r="A763"/>
      <c r="B763"/>
      <c r="C763"/>
      <c r="F763" s="8"/>
      <c r="G763" s="8"/>
      <c r="H763" s="8"/>
      <c r="I763" s="8"/>
      <c r="J763" s="8"/>
      <c r="K763" s="8"/>
      <c r="L763"/>
      <c r="M763"/>
      <c r="N763"/>
      <c r="O763"/>
      <c r="P763"/>
      <c r="Q763"/>
      <c r="R763"/>
    </row>
    <row r="764" spans="1:18" x14ac:dyDescent="0.2">
      <c r="A764"/>
      <c r="B764"/>
      <c r="C764"/>
      <c r="F764" s="8"/>
      <c r="G764" s="8"/>
      <c r="H764" s="8"/>
      <c r="I764" s="8"/>
      <c r="J764" s="8"/>
      <c r="K764" s="8"/>
      <c r="L764"/>
      <c r="M764"/>
      <c r="N764"/>
      <c r="O764"/>
      <c r="P764"/>
      <c r="Q764"/>
      <c r="R764"/>
    </row>
    <row r="765" spans="1:18" x14ac:dyDescent="0.2">
      <c r="A765"/>
      <c r="B765"/>
      <c r="C765"/>
      <c r="F765" s="8"/>
      <c r="G765" s="8"/>
      <c r="H765" s="8"/>
      <c r="I765" s="8"/>
      <c r="J765" s="8"/>
      <c r="K765" s="8"/>
      <c r="L765"/>
      <c r="M765"/>
      <c r="N765"/>
      <c r="O765"/>
      <c r="P765"/>
      <c r="Q765"/>
      <c r="R765"/>
    </row>
    <row r="766" spans="1:18" x14ac:dyDescent="0.2">
      <c r="A766"/>
      <c r="B766"/>
      <c r="C766"/>
      <c r="F766" s="8"/>
      <c r="G766" s="8"/>
      <c r="H766" s="8"/>
      <c r="I766" s="8"/>
      <c r="J766" s="8"/>
      <c r="K766" s="8"/>
      <c r="L766"/>
      <c r="M766"/>
      <c r="N766"/>
      <c r="O766"/>
      <c r="P766"/>
      <c r="Q766"/>
      <c r="R766"/>
    </row>
    <row r="767" spans="1:18" x14ac:dyDescent="0.2">
      <c r="A767"/>
      <c r="B767"/>
      <c r="C767"/>
      <c r="F767" s="8"/>
      <c r="G767" s="8"/>
      <c r="H767" s="8"/>
      <c r="I767" s="8"/>
      <c r="J767" s="8"/>
      <c r="K767" s="8"/>
      <c r="L767"/>
      <c r="M767"/>
      <c r="N767"/>
      <c r="O767"/>
      <c r="P767"/>
      <c r="Q767"/>
      <c r="R767"/>
    </row>
    <row r="768" spans="1:18" x14ac:dyDescent="0.2">
      <c r="A768"/>
      <c r="B768"/>
      <c r="C768"/>
      <c r="F768" s="8"/>
      <c r="G768" s="8"/>
      <c r="H768" s="8"/>
      <c r="I768" s="8"/>
      <c r="J768" s="8"/>
      <c r="K768" s="8"/>
      <c r="L768"/>
      <c r="M768"/>
      <c r="N768"/>
      <c r="O768"/>
      <c r="P768"/>
      <c r="Q768"/>
      <c r="R768"/>
    </row>
    <row r="769" spans="1:18" x14ac:dyDescent="0.2">
      <c r="A769"/>
      <c r="B769"/>
      <c r="C769"/>
      <c r="F769" s="8"/>
      <c r="G769" s="8"/>
      <c r="H769" s="8"/>
      <c r="I769" s="8"/>
      <c r="J769" s="8"/>
      <c r="K769" s="8"/>
      <c r="L769"/>
      <c r="M769"/>
      <c r="N769"/>
      <c r="O769"/>
      <c r="P769"/>
      <c r="Q769"/>
      <c r="R769"/>
    </row>
    <row r="770" spans="1:18" x14ac:dyDescent="0.2">
      <c r="A770"/>
      <c r="B770"/>
      <c r="C770"/>
      <c r="F770" s="8"/>
      <c r="G770" s="8"/>
      <c r="H770" s="8"/>
      <c r="I770" s="8"/>
      <c r="J770" s="8"/>
      <c r="K770" s="8"/>
      <c r="L770"/>
      <c r="M770"/>
      <c r="N770"/>
      <c r="O770"/>
      <c r="P770"/>
      <c r="Q770"/>
      <c r="R770"/>
    </row>
    <row r="771" spans="1:18" x14ac:dyDescent="0.2">
      <c r="A771"/>
      <c r="B771"/>
      <c r="C771"/>
      <c r="F771" s="8"/>
      <c r="G771" s="8"/>
      <c r="H771" s="8"/>
      <c r="I771" s="8"/>
      <c r="J771" s="8"/>
      <c r="K771" s="8"/>
      <c r="L771"/>
      <c r="M771"/>
      <c r="N771"/>
      <c r="O771"/>
      <c r="P771"/>
      <c r="Q771"/>
      <c r="R771"/>
    </row>
    <row r="772" spans="1:18" x14ac:dyDescent="0.2">
      <c r="A772"/>
      <c r="B772"/>
      <c r="C772"/>
      <c r="F772" s="8"/>
      <c r="G772" s="8"/>
      <c r="H772" s="8"/>
      <c r="I772" s="8"/>
      <c r="J772" s="8"/>
      <c r="K772" s="8"/>
      <c r="L772"/>
      <c r="M772"/>
      <c r="N772"/>
      <c r="O772"/>
      <c r="P772"/>
      <c r="Q772"/>
      <c r="R772"/>
    </row>
    <row r="773" spans="1:18" x14ac:dyDescent="0.2">
      <c r="A773"/>
      <c r="B773"/>
      <c r="C773"/>
      <c r="F773" s="8"/>
      <c r="G773" s="8"/>
      <c r="H773" s="8"/>
      <c r="I773" s="8"/>
      <c r="J773" s="8"/>
      <c r="K773" s="8"/>
      <c r="L773"/>
      <c r="M773"/>
      <c r="N773"/>
      <c r="O773"/>
      <c r="P773"/>
      <c r="Q773"/>
      <c r="R773"/>
    </row>
    <row r="774" spans="1:18" x14ac:dyDescent="0.2">
      <c r="A774"/>
      <c r="B774"/>
      <c r="C774"/>
      <c r="F774" s="8"/>
      <c r="G774" s="8"/>
      <c r="H774" s="8"/>
      <c r="I774" s="8"/>
      <c r="J774" s="8"/>
      <c r="K774" s="8"/>
      <c r="L774"/>
      <c r="M774"/>
      <c r="N774"/>
      <c r="O774"/>
      <c r="P774"/>
      <c r="Q774"/>
      <c r="R774"/>
    </row>
    <row r="775" spans="1:18" x14ac:dyDescent="0.2">
      <c r="A775"/>
      <c r="B775"/>
      <c r="C775"/>
      <c r="F775" s="8"/>
      <c r="G775" s="8"/>
      <c r="H775" s="8"/>
      <c r="I775" s="8"/>
      <c r="J775" s="8"/>
      <c r="K775" s="8"/>
      <c r="L775"/>
      <c r="M775"/>
      <c r="N775"/>
      <c r="O775"/>
      <c r="P775"/>
      <c r="Q775"/>
      <c r="R775"/>
    </row>
    <row r="776" spans="1:18" x14ac:dyDescent="0.2">
      <c r="A776"/>
      <c r="B776"/>
      <c r="C776"/>
      <c r="F776" s="8"/>
      <c r="G776" s="8"/>
      <c r="H776" s="8"/>
      <c r="I776" s="8"/>
      <c r="J776" s="8"/>
      <c r="K776" s="8"/>
      <c r="L776"/>
      <c r="M776"/>
      <c r="N776"/>
      <c r="O776"/>
      <c r="P776"/>
      <c r="Q776"/>
      <c r="R776"/>
    </row>
    <row r="777" spans="1:18" x14ac:dyDescent="0.2">
      <c r="A777"/>
      <c r="B777"/>
      <c r="C777"/>
      <c r="F777" s="8"/>
      <c r="G777" s="8"/>
      <c r="H777" s="8"/>
      <c r="I777" s="8"/>
      <c r="J777" s="8"/>
      <c r="K777" s="8"/>
      <c r="L777"/>
      <c r="M777"/>
      <c r="N777"/>
      <c r="O777"/>
      <c r="P777"/>
      <c r="Q777"/>
      <c r="R777"/>
    </row>
    <row r="778" spans="1:18" x14ac:dyDescent="0.2">
      <c r="A778"/>
      <c r="B778"/>
      <c r="C778"/>
      <c r="F778" s="8"/>
      <c r="G778" s="8"/>
      <c r="H778" s="8"/>
      <c r="I778" s="8"/>
      <c r="J778" s="8"/>
      <c r="K778" s="8"/>
      <c r="L778"/>
      <c r="M778"/>
      <c r="N778"/>
      <c r="O778"/>
      <c r="P778"/>
      <c r="Q778"/>
      <c r="R778"/>
    </row>
    <row r="779" spans="1:18" x14ac:dyDescent="0.2">
      <c r="A779"/>
      <c r="B779"/>
      <c r="C779"/>
      <c r="F779" s="8"/>
      <c r="G779" s="8"/>
      <c r="H779" s="8"/>
      <c r="I779" s="8"/>
      <c r="J779" s="8"/>
      <c r="K779" s="8"/>
      <c r="L779"/>
      <c r="M779"/>
      <c r="N779"/>
      <c r="O779"/>
      <c r="P779"/>
      <c r="Q779"/>
      <c r="R779"/>
    </row>
    <row r="780" spans="1:18" x14ac:dyDescent="0.2">
      <c r="A780"/>
      <c r="B780"/>
      <c r="C780"/>
      <c r="F780" s="8"/>
      <c r="G780" s="8"/>
      <c r="H780" s="8"/>
      <c r="I780" s="8"/>
      <c r="J780" s="8"/>
      <c r="K780" s="8"/>
      <c r="L780"/>
      <c r="M780"/>
      <c r="N780"/>
      <c r="O780"/>
      <c r="P780"/>
      <c r="Q780"/>
      <c r="R780"/>
    </row>
    <row r="781" spans="1:18" x14ac:dyDescent="0.2">
      <c r="A781"/>
      <c r="B781"/>
      <c r="C781"/>
      <c r="F781" s="8"/>
      <c r="G781" s="8"/>
      <c r="H781" s="8"/>
      <c r="I781" s="8"/>
      <c r="J781" s="8"/>
      <c r="K781" s="8"/>
      <c r="L781"/>
      <c r="M781"/>
      <c r="N781"/>
      <c r="O781"/>
      <c r="P781"/>
      <c r="Q781"/>
      <c r="R781"/>
    </row>
    <row r="782" spans="1:18" x14ac:dyDescent="0.2">
      <c r="A782"/>
      <c r="B782"/>
      <c r="C782"/>
      <c r="F782" s="8"/>
      <c r="G782" s="8"/>
      <c r="H782" s="8"/>
      <c r="I782" s="8"/>
      <c r="J782" s="8"/>
      <c r="K782" s="8"/>
      <c r="L782"/>
      <c r="M782"/>
      <c r="N782"/>
      <c r="O782"/>
      <c r="P782"/>
      <c r="Q782"/>
      <c r="R782"/>
    </row>
    <row r="783" spans="1:18" x14ac:dyDescent="0.2">
      <c r="A783"/>
      <c r="B783"/>
      <c r="C783"/>
      <c r="F783" s="8"/>
      <c r="G783" s="8"/>
      <c r="H783" s="8"/>
      <c r="I783" s="8"/>
      <c r="J783" s="8"/>
      <c r="K783" s="8"/>
      <c r="L783"/>
      <c r="M783"/>
      <c r="N783"/>
      <c r="O783"/>
      <c r="P783"/>
      <c r="Q783"/>
      <c r="R783"/>
    </row>
    <row r="784" spans="1:18" x14ac:dyDescent="0.2">
      <c r="A784"/>
      <c r="B784"/>
      <c r="C784"/>
      <c r="F784" s="8"/>
      <c r="G784" s="8"/>
      <c r="H784" s="8"/>
      <c r="I784" s="8"/>
      <c r="J784" s="8"/>
      <c r="K784" s="8"/>
      <c r="L784"/>
      <c r="M784"/>
      <c r="N784"/>
      <c r="O784"/>
      <c r="P784"/>
      <c r="Q784"/>
      <c r="R784"/>
    </row>
    <row r="785" spans="1:18" x14ac:dyDescent="0.2">
      <c r="A785"/>
      <c r="B785"/>
      <c r="C785"/>
      <c r="F785" s="8"/>
      <c r="G785" s="8"/>
      <c r="H785" s="8"/>
      <c r="I785" s="8"/>
      <c r="J785" s="8"/>
      <c r="K785" s="8"/>
      <c r="L785"/>
      <c r="M785"/>
      <c r="N785"/>
      <c r="O785"/>
      <c r="P785"/>
      <c r="Q785"/>
      <c r="R785"/>
    </row>
    <row r="786" spans="1:18" x14ac:dyDescent="0.2">
      <c r="A786"/>
      <c r="B786"/>
      <c r="C786"/>
      <c r="F786" s="8"/>
      <c r="G786" s="8"/>
      <c r="H786" s="8"/>
      <c r="I786" s="8"/>
      <c r="J786" s="8"/>
      <c r="K786" s="8"/>
      <c r="L786"/>
      <c r="M786"/>
      <c r="N786"/>
      <c r="O786"/>
      <c r="P786"/>
      <c r="Q786"/>
      <c r="R786"/>
    </row>
    <row r="787" spans="1:18" x14ac:dyDescent="0.2">
      <c r="A787"/>
      <c r="B787"/>
      <c r="C787"/>
      <c r="F787" s="8"/>
      <c r="G787" s="8"/>
      <c r="H787" s="8"/>
      <c r="I787" s="8"/>
      <c r="J787" s="8"/>
      <c r="K787" s="8"/>
      <c r="L787"/>
      <c r="M787"/>
      <c r="N787"/>
      <c r="O787"/>
      <c r="P787"/>
      <c r="Q787"/>
      <c r="R787"/>
    </row>
    <row r="788" spans="1:18" x14ac:dyDescent="0.2">
      <c r="A788"/>
      <c r="B788"/>
      <c r="C788"/>
      <c r="F788" s="8"/>
      <c r="G788" s="8"/>
      <c r="H788" s="8"/>
      <c r="I788" s="8"/>
      <c r="J788" s="8"/>
      <c r="K788" s="8"/>
      <c r="L788"/>
      <c r="M788"/>
      <c r="N788"/>
      <c r="O788"/>
      <c r="P788"/>
      <c r="Q788"/>
      <c r="R788"/>
    </row>
    <row r="789" spans="1:18" x14ac:dyDescent="0.2">
      <c r="A789"/>
      <c r="B789"/>
      <c r="C789"/>
      <c r="F789" s="8"/>
      <c r="G789" s="8"/>
      <c r="H789" s="8"/>
      <c r="I789" s="8"/>
      <c r="J789" s="8"/>
      <c r="K789" s="8"/>
      <c r="L789"/>
      <c r="M789"/>
      <c r="N789"/>
      <c r="O789"/>
      <c r="P789"/>
      <c r="Q789"/>
      <c r="R789"/>
    </row>
    <row r="790" spans="1:18" x14ac:dyDescent="0.2">
      <c r="A790"/>
      <c r="B790"/>
      <c r="C790"/>
      <c r="F790" s="8"/>
      <c r="G790" s="8"/>
      <c r="H790" s="8"/>
      <c r="I790" s="8"/>
      <c r="J790" s="8"/>
      <c r="K790" s="8"/>
      <c r="L790"/>
      <c r="M790"/>
      <c r="N790"/>
      <c r="O790"/>
      <c r="P790"/>
      <c r="Q790"/>
      <c r="R790"/>
    </row>
    <row r="791" spans="1:18" x14ac:dyDescent="0.2">
      <c r="A791"/>
      <c r="B791"/>
      <c r="C791"/>
      <c r="F791" s="8"/>
      <c r="G791" s="8"/>
      <c r="H791" s="8"/>
      <c r="I791" s="8"/>
      <c r="J791" s="8"/>
      <c r="K791" s="8"/>
      <c r="L791"/>
      <c r="M791"/>
      <c r="N791"/>
      <c r="O791"/>
      <c r="P791"/>
      <c r="Q791"/>
      <c r="R791"/>
    </row>
    <row r="792" spans="1:18" x14ac:dyDescent="0.2">
      <c r="A792"/>
      <c r="B792"/>
      <c r="C792"/>
      <c r="F792" s="8"/>
      <c r="G792" s="8"/>
      <c r="H792" s="8"/>
      <c r="I792" s="8"/>
      <c r="J792" s="8"/>
      <c r="K792" s="8"/>
      <c r="L792"/>
      <c r="M792"/>
      <c r="N792"/>
      <c r="O792"/>
      <c r="P792"/>
      <c r="Q792"/>
      <c r="R792"/>
    </row>
    <row r="793" spans="1:18" x14ac:dyDescent="0.2">
      <c r="A793"/>
      <c r="B793"/>
      <c r="C793"/>
      <c r="F793" s="8"/>
      <c r="G793" s="8"/>
      <c r="H793" s="8"/>
      <c r="I793" s="8"/>
      <c r="J793" s="8"/>
      <c r="K793" s="8"/>
      <c r="L793"/>
      <c r="M793"/>
      <c r="N793"/>
      <c r="O793"/>
      <c r="P793"/>
      <c r="Q793"/>
      <c r="R793"/>
    </row>
    <row r="794" spans="1:18" x14ac:dyDescent="0.2">
      <c r="A794"/>
      <c r="B794"/>
      <c r="C794"/>
      <c r="F794" s="8"/>
      <c r="G794" s="8"/>
      <c r="H794" s="8"/>
      <c r="I794" s="8"/>
      <c r="J794" s="8"/>
      <c r="K794" s="8"/>
      <c r="L794"/>
      <c r="M794"/>
      <c r="N794"/>
      <c r="O794"/>
      <c r="P794"/>
      <c r="Q794"/>
      <c r="R794"/>
    </row>
    <row r="795" spans="1:18" x14ac:dyDescent="0.2">
      <c r="A795"/>
      <c r="B795"/>
      <c r="C795"/>
      <c r="F795" s="8"/>
      <c r="G795" s="8"/>
      <c r="H795" s="8"/>
      <c r="I795" s="8"/>
      <c r="J795" s="8"/>
      <c r="K795" s="8"/>
      <c r="L795"/>
      <c r="M795"/>
      <c r="N795"/>
      <c r="O795"/>
      <c r="P795"/>
      <c r="Q795"/>
      <c r="R795"/>
    </row>
    <row r="796" spans="1:18" x14ac:dyDescent="0.2">
      <c r="A796"/>
      <c r="B796"/>
      <c r="C796"/>
      <c r="F796" s="8"/>
      <c r="G796" s="8"/>
      <c r="H796" s="8"/>
      <c r="I796" s="8"/>
      <c r="J796" s="8"/>
      <c r="K796" s="8"/>
      <c r="L796"/>
      <c r="M796"/>
      <c r="N796"/>
      <c r="O796"/>
      <c r="P796"/>
      <c r="Q796"/>
      <c r="R796"/>
    </row>
    <row r="797" spans="1:18" x14ac:dyDescent="0.2">
      <c r="A797"/>
      <c r="B797"/>
      <c r="C797"/>
      <c r="F797" s="8"/>
      <c r="G797" s="8"/>
      <c r="H797" s="8"/>
      <c r="I797" s="8"/>
      <c r="J797" s="8"/>
      <c r="K797" s="8"/>
      <c r="L797"/>
      <c r="M797"/>
      <c r="N797"/>
      <c r="O797"/>
      <c r="P797"/>
      <c r="Q797"/>
      <c r="R797"/>
    </row>
    <row r="798" spans="1:18" x14ac:dyDescent="0.2">
      <c r="A798"/>
      <c r="B798"/>
      <c r="C798"/>
      <c r="F798" s="8"/>
      <c r="G798" s="8"/>
      <c r="H798" s="8"/>
      <c r="I798" s="8"/>
      <c r="J798" s="8"/>
      <c r="K798" s="8"/>
      <c r="L798"/>
      <c r="M798"/>
      <c r="N798"/>
      <c r="O798"/>
      <c r="P798"/>
      <c r="Q798"/>
      <c r="R798"/>
    </row>
    <row r="799" spans="1:18" x14ac:dyDescent="0.2">
      <c r="A799"/>
      <c r="B799"/>
      <c r="C799"/>
      <c r="F799" s="8"/>
      <c r="G799" s="8"/>
      <c r="H799" s="8"/>
      <c r="I799" s="8"/>
      <c r="J799" s="8"/>
      <c r="K799" s="8"/>
      <c r="L799"/>
      <c r="M799"/>
      <c r="N799"/>
      <c r="O799"/>
      <c r="P799"/>
      <c r="Q799"/>
      <c r="R799"/>
    </row>
    <row r="800" spans="1:18" x14ac:dyDescent="0.2">
      <c r="F800"/>
      <c r="G800"/>
      <c r="H800"/>
      <c r="I800"/>
      <c r="J800"/>
      <c r="L800" s="7"/>
    </row>
    <row r="801" spans="6:12" x14ac:dyDescent="0.2">
      <c r="F801"/>
      <c r="G801"/>
      <c r="H801"/>
      <c r="I801"/>
      <c r="J801"/>
      <c r="L801" s="7"/>
    </row>
    <row r="802" spans="6:12" x14ac:dyDescent="0.2">
      <c r="F802"/>
      <c r="G802"/>
      <c r="H802"/>
      <c r="I802"/>
      <c r="J802"/>
      <c r="L802" s="7"/>
    </row>
    <row r="803" spans="6:12" x14ac:dyDescent="0.2">
      <c r="F803"/>
      <c r="G803"/>
      <c r="H803"/>
      <c r="I803"/>
      <c r="J803"/>
      <c r="L803" s="7"/>
    </row>
    <row r="804" spans="6:12" x14ac:dyDescent="0.2">
      <c r="F804"/>
      <c r="G804"/>
      <c r="H804"/>
      <c r="I804"/>
      <c r="J804"/>
      <c r="L804" s="7"/>
    </row>
    <row r="805" spans="6:12" x14ac:dyDescent="0.2">
      <c r="F805"/>
      <c r="G805"/>
      <c r="H805"/>
      <c r="I805"/>
      <c r="J805"/>
      <c r="L805" s="7"/>
    </row>
    <row r="806" spans="6:12" x14ac:dyDescent="0.2">
      <c r="F806"/>
      <c r="G806"/>
      <c r="H806"/>
      <c r="I806"/>
      <c r="J806"/>
      <c r="L806" s="7"/>
    </row>
    <row r="807" spans="6:12" x14ac:dyDescent="0.2">
      <c r="F807"/>
      <c r="G807"/>
      <c r="H807"/>
      <c r="I807"/>
      <c r="J807"/>
      <c r="L807" s="7"/>
    </row>
    <row r="808" spans="6:12" x14ac:dyDescent="0.2">
      <c r="F808"/>
      <c r="G808"/>
      <c r="H808"/>
      <c r="I808"/>
      <c r="J808"/>
      <c r="L808" s="7"/>
    </row>
    <row r="809" spans="6:12" x14ac:dyDescent="0.2">
      <c r="F809"/>
      <c r="G809"/>
      <c r="H809"/>
      <c r="I809"/>
      <c r="J809"/>
      <c r="L809" s="7"/>
    </row>
    <row r="810" spans="6:12" x14ac:dyDescent="0.2">
      <c r="F810"/>
      <c r="G810"/>
      <c r="H810"/>
      <c r="I810"/>
      <c r="J810"/>
      <c r="L810" s="7"/>
    </row>
    <row r="811" spans="6:12" x14ac:dyDescent="0.2">
      <c r="F811"/>
      <c r="G811"/>
      <c r="H811"/>
      <c r="I811"/>
      <c r="J811"/>
      <c r="L811" s="7"/>
    </row>
    <row r="812" spans="6:12" x14ac:dyDescent="0.2">
      <c r="F812"/>
      <c r="G812"/>
      <c r="H812"/>
      <c r="I812"/>
      <c r="J812"/>
      <c r="L812" s="7"/>
    </row>
    <row r="813" spans="6:12" x14ac:dyDescent="0.2">
      <c r="F813"/>
      <c r="G813"/>
      <c r="H813"/>
      <c r="I813"/>
      <c r="J813"/>
      <c r="L813" s="7"/>
    </row>
    <row r="814" spans="6:12" x14ac:dyDescent="0.2">
      <c r="F814"/>
      <c r="G814"/>
      <c r="H814"/>
      <c r="I814"/>
      <c r="J814"/>
      <c r="L814" s="7"/>
    </row>
    <row r="815" spans="6:12" x14ac:dyDescent="0.2">
      <c r="F815"/>
      <c r="G815"/>
      <c r="H815"/>
      <c r="I815"/>
      <c r="J815"/>
      <c r="L815" s="7"/>
    </row>
    <row r="816" spans="6:12" x14ac:dyDescent="0.2">
      <c r="F816"/>
      <c r="G816"/>
      <c r="H816"/>
      <c r="I816"/>
      <c r="J816"/>
      <c r="L816" s="7"/>
    </row>
    <row r="817" spans="6:12" x14ac:dyDescent="0.2">
      <c r="F817"/>
      <c r="G817"/>
      <c r="H817"/>
      <c r="I817"/>
      <c r="J817"/>
      <c r="L817" s="7"/>
    </row>
    <row r="818" spans="6:12" x14ac:dyDescent="0.2">
      <c r="F818"/>
      <c r="G818"/>
      <c r="H818"/>
      <c r="I818"/>
      <c r="J818"/>
      <c r="L818" s="7"/>
    </row>
    <row r="819" spans="6:12" x14ac:dyDescent="0.2">
      <c r="F819"/>
      <c r="G819"/>
      <c r="H819"/>
      <c r="I819"/>
      <c r="J819"/>
      <c r="L819" s="7"/>
    </row>
    <row r="820" spans="6:12" x14ac:dyDescent="0.2">
      <c r="F820"/>
      <c r="G820"/>
      <c r="H820"/>
      <c r="I820"/>
      <c r="J820"/>
      <c r="L820" s="7"/>
    </row>
    <row r="821" spans="6:12" x14ac:dyDescent="0.2">
      <c r="F821"/>
      <c r="G821"/>
      <c r="H821"/>
      <c r="I821"/>
      <c r="J821"/>
      <c r="L821" s="7"/>
    </row>
    <row r="822" spans="6:12" x14ac:dyDescent="0.2">
      <c r="F822"/>
      <c r="G822"/>
      <c r="H822"/>
      <c r="I822"/>
      <c r="J822"/>
      <c r="L822" s="7"/>
    </row>
    <row r="823" spans="6:12" x14ac:dyDescent="0.2">
      <c r="F823"/>
      <c r="G823"/>
      <c r="H823"/>
      <c r="I823"/>
      <c r="J823"/>
      <c r="L823" s="7"/>
    </row>
    <row r="824" spans="6:12" x14ac:dyDescent="0.2">
      <c r="F824"/>
      <c r="G824"/>
      <c r="H824"/>
      <c r="I824"/>
      <c r="J824"/>
      <c r="L824" s="7"/>
    </row>
    <row r="825" spans="6:12" x14ac:dyDescent="0.2">
      <c r="F825"/>
      <c r="G825"/>
      <c r="H825"/>
      <c r="I825"/>
      <c r="J825"/>
      <c r="L825" s="7"/>
    </row>
    <row r="826" spans="6:12" x14ac:dyDescent="0.2">
      <c r="F826"/>
      <c r="G826"/>
      <c r="H826"/>
      <c r="I826"/>
      <c r="J826"/>
      <c r="L826" s="7"/>
    </row>
    <row r="827" spans="6:12" x14ac:dyDescent="0.2">
      <c r="F827"/>
      <c r="G827"/>
      <c r="H827"/>
      <c r="I827"/>
      <c r="J827"/>
      <c r="L827" s="7"/>
    </row>
    <row r="828" spans="6:12" x14ac:dyDescent="0.2">
      <c r="F828"/>
      <c r="G828"/>
      <c r="H828"/>
      <c r="I828"/>
      <c r="J828"/>
      <c r="L828" s="7"/>
    </row>
    <row r="829" spans="6:12" x14ac:dyDescent="0.2">
      <c r="F829"/>
      <c r="G829"/>
      <c r="H829"/>
      <c r="I829"/>
      <c r="J829"/>
      <c r="L829" s="7"/>
    </row>
    <row r="830" spans="6:12" x14ac:dyDescent="0.2">
      <c r="F830"/>
      <c r="G830"/>
      <c r="H830"/>
      <c r="I830"/>
      <c r="J830"/>
      <c r="L830" s="7"/>
    </row>
    <row r="831" spans="6:12" x14ac:dyDescent="0.2">
      <c r="F831"/>
      <c r="G831"/>
      <c r="H831"/>
      <c r="I831"/>
      <c r="J831"/>
      <c r="L831" s="7"/>
    </row>
    <row r="832" spans="6:12" x14ac:dyDescent="0.2">
      <c r="F832"/>
      <c r="G832"/>
      <c r="H832"/>
      <c r="I832"/>
      <c r="J832"/>
      <c r="L832" s="7"/>
    </row>
    <row r="833" spans="6:12" x14ac:dyDescent="0.2">
      <c r="F833"/>
      <c r="G833"/>
      <c r="H833"/>
      <c r="I833"/>
      <c r="J833"/>
      <c r="L833" s="7"/>
    </row>
    <row r="834" spans="6:12" x14ac:dyDescent="0.2">
      <c r="F834"/>
      <c r="G834"/>
      <c r="H834"/>
      <c r="I834"/>
      <c r="J834"/>
      <c r="L834" s="7"/>
    </row>
    <row r="835" spans="6:12" x14ac:dyDescent="0.2">
      <c r="F835"/>
      <c r="G835"/>
      <c r="H835"/>
      <c r="I835"/>
      <c r="J835"/>
      <c r="L835" s="7"/>
    </row>
    <row r="836" spans="6:12" x14ac:dyDescent="0.2">
      <c r="F836"/>
      <c r="G836"/>
      <c r="H836"/>
      <c r="I836"/>
      <c r="J836"/>
      <c r="L836" s="7"/>
    </row>
    <row r="837" spans="6:12" x14ac:dyDescent="0.2">
      <c r="F837"/>
      <c r="G837"/>
      <c r="H837"/>
      <c r="I837"/>
      <c r="J837"/>
      <c r="L837" s="7"/>
    </row>
    <row r="838" spans="6:12" x14ac:dyDescent="0.2">
      <c r="F838"/>
      <c r="G838"/>
      <c r="H838"/>
      <c r="I838"/>
      <c r="J838"/>
      <c r="L838" s="7"/>
    </row>
    <row r="839" spans="6:12" x14ac:dyDescent="0.2">
      <c r="F839"/>
      <c r="G839"/>
      <c r="H839"/>
      <c r="I839"/>
      <c r="J839"/>
      <c r="L839" s="7"/>
    </row>
    <row r="840" spans="6:12" x14ac:dyDescent="0.2">
      <c r="F840"/>
      <c r="G840"/>
      <c r="H840"/>
      <c r="I840"/>
      <c r="J840"/>
      <c r="L840" s="7"/>
    </row>
    <row r="841" spans="6:12" x14ac:dyDescent="0.2">
      <c r="F841"/>
      <c r="G841"/>
      <c r="H841"/>
      <c r="I841"/>
      <c r="J841"/>
      <c r="L841" s="7"/>
    </row>
    <row r="842" spans="6:12" x14ac:dyDescent="0.2">
      <c r="F842"/>
      <c r="G842"/>
      <c r="H842"/>
      <c r="I842"/>
      <c r="J842"/>
      <c r="L842" s="7"/>
    </row>
    <row r="843" spans="6:12" x14ac:dyDescent="0.2">
      <c r="F843"/>
      <c r="G843"/>
      <c r="H843"/>
      <c r="I843"/>
      <c r="J843"/>
      <c r="L843" s="7"/>
    </row>
    <row r="844" spans="6:12" x14ac:dyDescent="0.2">
      <c r="F844"/>
      <c r="G844"/>
      <c r="H844"/>
      <c r="I844"/>
      <c r="J844"/>
      <c r="L844" s="7"/>
    </row>
    <row r="845" spans="6:12" x14ac:dyDescent="0.2">
      <c r="F845"/>
      <c r="G845"/>
      <c r="H845"/>
      <c r="I845"/>
      <c r="J845"/>
      <c r="L845" s="7"/>
    </row>
    <row r="846" spans="6:12" x14ac:dyDescent="0.2">
      <c r="F846"/>
      <c r="G846"/>
      <c r="H846"/>
      <c r="I846"/>
      <c r="J846"/>
      <c r="L846" s="7"/>
    </row>
    <row r="847" spans="6:12" x14ac:dyDescent="0.2">
      <c r="F847"/>
      <c r="G847"/>
      <c r="H847"/>
      <c r="I847"/>
      <c r="J847"/>
      <c r="L847" s="7"/>
    </row>
    <row r="848" spans="6:12" x14ac:dyDescent="0.2">
      <c r="F848"/>
      <c r="G848"/>
      <c r="H848"/>
      <c r="I848"/>
      <c r="J848"/>
      <c r="L848" s="7"/>
    </row>
    <row r="849" spans="6:12" x14ac:dyDescent="0.2">
      <c r="F849"/>
      <c r="G849"/>
      <c r="H849"/>
      <c r="I849"/>
      <c r="J849"/>
      <c r="L849" s="7"/>
    </row>
    <row r="850" spans="6:12" x14ac:dyDescent="0.2">
      <c r="F850"/>
      <c r="G850"/>
      <c r="H850"/>
      <c r="I850"/>
      <c r="J850"/>
      <c r="L850" s="7"/>
    </row>
    <row r="851" spans="6:12" x14ac:dyDescent="0.2">
      <c r="F851"/>
      <c r="G851"/>
      <c r="H851"/>
      <c r="I851"/>
      <c r="J851"/>
      <c r="L851" s="7"/>
    </row>
    <row r="852" spans="6:12" x14ac:dyDescent="0.2">
      <c r="F852"/>
      <c r="G852"/>
      <c r="H852"/>
      <c r="I852"/>
      <c r="J852"/>
      <c r="L852" s="7"/>
    </row>
    <row r="853" spans="6:12" x14ac:dyDescent="0.2">
      <c r="F853"/>
      <c r="G853"/>
      <c r="H853"/>
      <c r="I853"/>
      <c r="J853"/>
      <c r="L853" s="7"/>
    </row>
    <row r="854" spans="6:12" x14ac:dyDescent="0.2">
      <c r="F854"/>
      <c r="G854"/>
      <c r="H854"/>
      <c r="I854"/>
      <c r="J854"/>
      <c r="L854" s="7"/>
    </row>
    <row r="855" spans="6:12" x14ac:dyDescent="0.2">
      <c r="F855"/>
      <c r="G855"/>
      <c r="H855"/>
      <c r="I855"/>
      <c r="J855"/>
      <c r="L855" s="7"/>
    </row>
    <row r="856" spans="6:12" x14ac:dyDescent="0.2">
      <c r="F856"/>
      <c r="G856"/>
      <c r="H856"/>
      <c r="I856"/>
      <c r="J856"/>
      <c r="L856" s="7"/>
    </row>
    <row r="857" spans="6:12" x14ac:dyDescent="0.2">
      <c r="F857"/>
      <c r="G857"/>
      <c r="H857"/>
      <c r="I857"/>
      <c r="J857"/>
      <c r="L857" s="7"/>
    </row>
    <row r="858" spans="6:12" x14ac:dyDescent="0.2">
      <c r="F858"/>
      <c r="G858"/>
      <c r="H858"/>
      <c r="I858"/>
      <c r="J858"/>
      <c r="L858" s="7"/>
    </row>
    <row r="859" spans="6:12" x14ac:dyDescent="0.2">
      <c r="F859"/>
      <c r="G859"/>
      <c r="H859"/>
      <c r="I859"/>
      <c r="J859"/>
      <c r="L859" s="7"/>
    </row>
    <row r="860" spans="6:12" x14ac:dyDescent="0.2">
      <c r="F860"/>
      <c r="G860"/>
      <c r="H860"/>
      <c r="I860"/>
      <c r="J860"/>
      <c r="L860" s="7"/>
    </row>
    <row r="861" spans="6:12" x14ac:dyDescent="0.2">
      <c r="F861"/>
      <c r="G861"/>
      <c r="H861"/>
      <c r="I861"/>
      <c r="J861"/>
      <c r="L861" s="7"/>
    </row>
    <row r="862" spans="6:12" x14ac:dyDescent="0.2">
      <c r="F862"/>
      <c r="G862"/>
      <c r="H862"/>
      <c r="I862"/>
      <c r="J862"/>
      <c r="L862" s="7"/>
    </row>
    <row r="863" spans="6:12" x14ac:dyDescent="0.2">
      <c r="F863"/>
      <c r="G863"/>
      <c r="H863"/>
      <c r="I863"/>
      <c r="J863"/>
      <c r="L863" s="7"/>
    </row>
    <row r="864" spans="6:12" x14ac:dyDescent="0.2">
      <c r="F864"/>
      <c r="G864"/>
      <c r="H864"/>
      <c r="I864"/>
      <c r="J864"/>
      <c r="L864" s="7"/>
    </row>
    <row r="865" spans="6:12" x14ac:dyDescent="0.2">
      <c r="F865"/>
      <c r="G865"/>
      <c r="H865"/>
      <c r="I865"/>
      <c r="J865"/>
      <c r="L865" s="7"/>
    </row>
    <row r="866" spans="6:12" x14ac:dyDescent="0.2">
      <c r="F866"/>
      <c r="G866"/>
      <c r="H866"/>
      <c r="I866"/>
      <c r="J866"/>
      <c r="L866" s="7"/>
    </row>
    <row r="867" spans="6:12" x14ac:dyDescent="0.2">
      <c r="F867"/>
      <c r="G867"/>
      <c r="H867"/>
      <c r="I867"/>
      <c r="J867"/>
      <c r="L867" s="7"/>
    </row>
    <row r="868" spans="6:12" x14ac:dyDescent="0.2">
      <c r="F868"/>
      <c r="G868"/>
      <c r="H868"/>
      <c r="I868"/>
      <c r="J868"/>
      <c r="L868" s="7"/>
    </row>
    <row r="869" spans="6:12" x14ac:dyDescent="0.2">
      <c r="F869"/>
      <c r="G869"/>
      <c r="H869"/>
      <c r="I869"/>
      <c r="J869"/>
      <c r="L869" s="7"/>
    </row>
    <row r="870" spans="6:12" x14ac:dyDescent="0.2">
      <c r="F870"/>
      <c r="G870"/>
      <c r="H870"/>
      <c r="I870"/>
      <c r="J870"/>
      <c r="L870" s="7"/>
    </row>
    <row r="871" spans="6:12" x14ac:dyDescent="0.2">
      <c r="F871"/>
      <c r="G871"/>
      <c r="H871"/>
      <c r="I871"/>
      <c r="J871"/>
      <c r="L871" s="7"/>
    </row>
    <row r="872" spans="6:12" x14ac:dyDescent="0.2">
      <c r="F872"/>
      <c r="G872"/>
      <c r="H872"/>
      <c r="I872"/>
      <c r="J872"/>
      <c r="L872" s="7"/>
    </row>
    <row r="873" spans="6:12" x14ac:dyDescent="0.2">
      <c r="F873"/>
      <c r="G873"/>
      <c r="H873"/>
      <c r="I873"/>
      <c r="J873"/>
      <c r="L873" s="7"/>
    </row>
    <row r="874" spans="6:12" x14ac:dyDescent="0.2">
      <c r="F874"/>
      <c r="G874"/>
      <c r="H874"/>
      <c r="I874"/>
      <c r="J874"/>
      <c r="L874" s="7"/>
    </row>
    <row r="875" spans="6:12" x14ac:dyDescent="0.2">
      <c r="F875"/>
      <c r="G875"/>
      <c r="H875"/>
      <c r="I875"/>
      <c r="J875"/>
      <c r="L875" s="7"/>
    </row>
    <row r="876" spans="6:12" x14ac:dyDescent="0.2">
      <c r="F876"/>
      <c r="G876"/>
      <c r="H876"/>
      <c r="I876"/>
      <c r="J876"/>
      <c r="L876" s="7"/>
    </row>
    <row r="877" spans="6:12" x14ac:dyDescent="0.2">
      <c r="F877"/>
      <c r="G877"/>
      <c r="H877"/>
      <c r="I877"/>
      <c r="J877"/>
      <c r="L877" s="7"/>
    </row>
    <row r="878" spans="6:12" x14ac:dyDescent="0.2">
      <c r="F878"/>
      <c r="G878"/>
      <c r="H878"/>
      <c r="I878"/>
      <c r="J878"/>
      <c r="L878" s="7"/>
    </row>
    <row r="879" spans="6:12" x14ac:dyDescent="0.2">
      <c r="F879"/>
      <c r="G879"/>
      <c r="H879"/>
      <c r="I879"/>
      <c r="J879"/>
      <c r="L879" s="7"/>
    </row>
    <row r="880" spans="6:12" x14ac:dyDescent="0.2">
      <c r="F880"/>
      <c r="G880"/>
      <c r="H880"/>
      <c r="I880"/>
      <c r="J880"/>
      <c r="L880" s="7"/>
    </row>
    <row r="881" spans="6:12" x14ac:dyDescent="0.2">
      <c r="F881"/>
      <c r="G881"/>
      <c r="H881"/>
      <c r="I881"/>
      <c r="J881"/>
      <c r="L881" s="7"/>
    </row>
    <row r="882" spans="6:12" x14ac:dyDescent="0.2">
      <c r="F882"/>
      <c r="G882"/>
      <c r="H882"/>
      <c r="I882"/>
      <c r="J882"/>
      <c r="L882" s="7"/>
    </row>
    <row r="883" spans="6:12" x14ac:dyDescent="0.2">
      <c r="F883"/>
      <c r="G883"/>
      <c r="H883"/>
      <c r="I883"/>
      <c r="J883"/>
      <c r="L883" s="7"/>
    </row>
    <row r="884" spans="6:12" x14ac:dyDescent="0.2">
      <c r="F884"/>
      <c r="G884"/>
      <c r="H884"/>
      <c r="I884"/>
      <c r="J884"/>
      <c r="L884" s="7"/>
    </row>
    <row r="885" spans="6:12" x14ac:dyDescent="0.2">
      <c r="F885"/>
      <c r="G885"/>
      <c r="H885"/>
      <c r="I885"/>
      <c r="J885"/>
      <c r="L885" s="7"/>
    </row>
    <row r="886" spans="6:12" x14ac:dyDescent="0.2">
      <c r="F886"/>
      <c r="G886"/>
      <c r="H886"/>
      <c r="I886"/>
      <c r="J886"/>
      <c r="L886" s="7"/>
    </row>
    <row r="887" spans="6:12" x14ac:dyDescent="0.2">
      <c r="F887"/>
      <c r="G887"/>
      <c r="H887"/>
      <c r="I887"/>
      <c r="J887"/>
      <c r="L887" s="7"/>
    </row>
    <row r="888" spans="6:12" x14ac:dyDescent="0.2">
      <c r="F888"/>
      <c r="G888"/>
      <c r="H888"/>
      <c r="I888"/>
      <c r="J888"/>
      <c r="L888" s="7"/>
    </row>
    <row r="889" spans="6:12" x14ac:dyDescent="0.2">
      <c r="F889"/>
      <c r="G889"/>
      <c r="H889"/>
      <c r="I889"/>
      <c r="J889"/>
      <c r="L889" s="7"/>
    </row>
    <row r="890" spans="6:12" x14ac:dyDescent="0.2">
      <c r="F890"/>
      <c r="G890"/>
      <c r="H890"/>
      <c r="I890"/>
      <c r="J890"/>
      <c r="L890" s="7"/>
    </row>
    <row r="891" spans="6:12" x14ac:dyDescent="0.2">
      <c r="F891"/>
      <c r="G891"/>
      <c r="H891"/>
      <c r="I891"/>
      <c r="J891"/>
      <c r="L891" s="7"/>
    </row>
    <row r="892" spans="6:12" x14ac:dyDescent="0.2">
      <c r="F892"/>
      <c r="G892"/>
      <c r="H892"/>
      <c r="I892"/>
      <c r="J892"/>
      <c r="L892" s="7"/>
    </row>
    <row r="893" spans="6:12" x14ac:dyDescent="0.2">
      <c r="F893"/>
      <c r="G893"/>
      <c r="H893"/>
      <c r="I893"/>
      <c r="J893"/>
      <c r="L893" s="7"/>
    </row>
    <row r="894" spans="6:12" x14ac:dyDescent="0.2">
      <c r="F894"/>
      <c r="G894"/>
      <c r="H894"/>
      <c r="I894"/>
      <c r="J894"/>
      <c r="L894" s="7"/>
    </row>
    <row r="895" spans="6:12" x14ac:dyDescent="0.2">
      <c r="F895"/>
      <c r="G895"/>
      <c r="H895"/>
      <c r="I895"/>
      <c r="J895"/>
      <c r="L895" s="7"/>
    </row>
    <row r="896" spans="6:12" x14ac:dyDescent="0.2">
      <c r="F896"/>
      <c r="G896"/>
      <c r="H896"/>
      <c r="I896"/>
      <c r="J896"/>
      <c r="L896" s="7"/>
    </row>
    <row r="897" spans="6:12" x14ac:dyDescent="0.2">
      <c r="F897"/>
      <c r="G897"/>
      <c r="H897"/>
      <c r="I897"/>
      <c r="J897"/>
      <c r="L897" s="7"/>
    </row>
    <row r="898" spans="6:12" x14ac:dyDescent="0.2">
      <c r="F898"/>
      <c r="G898"/>
      <c r="H898"/>
      <c r="I898"/>
      <c r="J898"/>
      <c r="L898" s="7"/>
    </row>
    <row r="899" spans="6:12" x14ac:dyDescent="0.2">
      <c r="F899"/>
      <c r="G899"/>
      <c r="H899"/>
      <c r="I899"/>
      <c r="J899"/>
      <c r="L899" s="7"/>
    </row>
    <row r="900" spans="6:12" x14ac:dyDescent="0.2">
      <c r="F900"/>
      <c r="G900"/>
      <c r="H900"/>
      <c r="I900"/>
      <c r="J900"/>
      <c r="L900" s="7"/>
    </row>
    <row r="901" spans="6:12" x14ac:dyDescent="0.2">
      <c r="F901"/>
      <c r="G901"/>
      <c r="H901"/>
      <c r="I901"/>
      <c r="J901"/>
      <c r="L901" s="7"/>
    </row>
    <row r="902" spans="6:12" x14ac:dyDescent="0.2">
      <c r="F902"/>
      <c r="G902"/>
      <c r="H902"/>
      <c r="I902"/>
      <c r="J902"/>
      <c r="L902" s="7"/>
    </row>
    <row r="903" spans="6:12" x14ac:dyDescent="0.2">
      <c r="F903"/>
      <c r="G903"/>
      <c r="H903"/>
      <c r="I903"/>
      <c r="J903"/>
      <c r="L903" s="7"/>
    </row>
    <row r="904" spans="6:12" x14ac:dyDescent="0.2">
      <c r="F904"/>
      <c r="G904"/>
      <c r="H904"/>
      <c r="I904"/>
      <c r="J904"/>
      <c r="L904" s="7"/>
    </row>
    <row r="905" spans="6:12" x14ac:dyDescent="0.2">
      <c r="F905"/>
      <c r="G905"/>
      <c r="H905"/>
      <c r="I905"/>
      <c r="J905"/>
      <c r="L905" s="7"/>
    </row>
    <row r="906" spans="6:12" x14ac:dyDescent="0.2">
      <c r="F906"/>
      <c r="G906"/>
      <c r="H906"/>
      <c r="I906"/>
      <c r="J906"/>
      <c r="L906" s="7"/>
    </row>
    <row r="907" spans="6:12" x14ac:dyDescent="0.2">
      <c r="F907"/>
      <c r="G907"/>
      <c r="H907"/>
      <c r="I907"/>
      <c r="J907"/>
      <c r="L907" s="7"/>
    </row>
    <row r="908" spans="6:12" x14ac:dyDescent="0.2">
      <c r="F908"/>
      <c r="G908"/>
      <c r="H908"/>
      <c r="I908"/>
      <c r="J908"/>
      <c r="L908" s="7"/>
    </row>
    <row r="909" spans="6:12" x14ac:dyDescent="0.2">
      <c r="F909"/>
      <c r="G909"/>
      <c r="H909"/>
      <c r="I909"/>
      <c r="J909"/>
      <c r="L909" s="7"/>
    </row>
    <row r="910" spans="6:12" x14ac:dyDescent="0.2">
      <c r="F910"/>
      <c r="G910"/>
      <c r="H910"/>
      <c r="I910"/>
      <c r="J910"/>
      <c r="L910" s="7"/>
    </row>
    <row r="911" spans="6:12" x14ac:dyDescent="0.2">
      <c r="F911"/>
      <c r="G911"/>
      <c r="H911"/>
      <c r="I911"/>
      <c r="J911"/>
      <c r="L911" s="7"/>
    </row>
    <row r="912" spans="6:12" x14ac:dyDescent="0.2">
      <c r="F912"/>
      <c r="G912"/>
      <c r="H912"/>
      <c r="I912"/>
      <c r="J912"/>
      <c r="L912" s="7"/>
    </row>
    <row r="913" spans="6:12" x14ac:dyDescent="0.2">
      <c r="F913"/>
      <c r="G913"/>
      <c r="H913"/>
      <c r="I913"/>
      <c r="J913"/>
      <c r="L913" s="7"/>
    </row>
    <row r="914" spans="6:12" x14ac:dyDescent="0.2">
      <c r="F914"/>
      <c r="G914"/>
      <c r="H914"/>
      <c r="I914"/>
      <c r="J914"/>
      <c r="L914" s="7"/>
    </row>
    <row r="915" spans="6:12" x14ac:dyDescent="0.2">
      <c r="F915"/>
      <c r="G915"/>
      <c r="H915"/>
      <c r="I915"/>
      <c r="J915"/>
      <c r="L915" s="7"/>
    </row>
    <row r="916" spans="6:12" x14ac:dyDescent="0.2">
      <c r="F916"/>
      <c r="G916"/>
      <c r="H916"/>
      <c r="I916"/>
      <c r="J916"/>
      <c r="L916" s="7"/>
    </row>
    <row r="917" spans="6:12" x14ac:dyDescent="0.2">
      <c r="F917"/>
      <c r="G917"/>
      <c r="H917"/>
      <c r="I917"/>
      <c r="J917"/>
      <c r="L917" s="7"/>
    </row>
    <row r="918" spans="6:12" x14ac:dyDescent="0.2">
      <c r="F918"/>
      <c r="G918"/>
      <c r="H918"/>
      <c r="I918"/>
      <c r="J918"/>
      <c r="L918" s="7"/>
    </row>
    <row r="919" spans="6:12" x14ac:dyDescent="0.2">
      <c r="F919"/>
      <c r="G919"/>
      <c r="H919"/>
      <c r="I919"/>
      <c r="J919"/>
      <c r="L919" s="7"/>
    </row>
    <row r="920" spans="6:12" x14ac:dyDescent="0.2">
      <c r="F920"/>
      <c r="G920"/>
      <c r="H920"/>
      <c r="I920"/>
      <c r="J920"/>
      <c r="L920" s="7"/>
    </row>
    <row r="921" spans="6:12" x14ac:dyDescent="0.2">
      <c r="F921"/>
      <c r="G921"/>
      <c r="H921"/>
      <c r="I921"/>
      <c r="J921"/>
      <c r="L921" s="7"/>
    </row>
    <row r="922" spans="6:12" x14ac:dyDescent="0.2">
      <c r="F922"/>
      <c r="G922"/>
      <c r="H922"/>
      <c r="I922"/>
      <c r="J922"/>
      <c r="L922" s="7"/>
    </row>
    <row r="923" spans="6:12" x14ac:dyDescent="0.2">
      <c r="F923"/>
      <c r="G923"/>
      <c r="H923"/>
      <c r="I923"/>
      <c r="J923"/>
      <c r="L923" s="7"/>
    </row>
    <row r="924" spans="6:12" x14ac:dyDescent="0.2">
      <c r="F924"/>
      <c r="G924"/>
      <c r="H924"/>
      <c r="I924"/>
      <c r="J924"/>
      <c r="L924" s="7"/>
    </row>
    <row r="925" spans="6:12" x14ac:dyDescent="0.2">
      <c r="F925"/>
      <c r="G925"/>
      <c r="H925"/>
      <c r="I925"/>
      <c r="J925"/>
      <c r="L925" s="7"/>
    </row>
    <row r="926" spans="6:12" x14ac:dyDescent="0.2">
      <c r="F926"/>
      <c r="G926"/>
      <c r="H926"/>
      <c r="I926"/>
      <c r="J926"/>
      <c r="L926" s="7"/>
    </row>
    <row r="927" spans="6:12" x14ac:dyDescent="0.2">
      <c r="F927"/>
      <c r="G927"/>
      <c r="H927"/>
      <c r="I927"/>
      <c r="J927"/>
      <c r="L927" s="7"/>
    </row>
    <row r="928" spans="6:12" x14ac:dyDescent="0.2">
      <c r="F928"/>
      <c r="G928"/>
      <c r="H928"/>
      <c r="I928"/>
      <c r="J928"/>
      <c r="L928" s="7"/>
    </row>
    <row r="929" spans="6:12" x14ac:dyDescent="0.2">
      <c r="F929"/>
      <c r="G929"/>
      <c r="H929"/>
      <c r="I929"/>
      <c r="J929"/>
      <c r="L929" s="7"/>
    </row>
    <row r="930" spans="6:12" x14ac:dyDescent="0.2">
      <c r="F930"/>
      <c r="G930"/>
      <c r="H930"/>
      <c r="I930"/>
      <c r="J930"/>
      <c r="L930" s="7"/>
    </row>
    <row r="931" spans="6:12" x14ac:dyDescent="0.2">
      <c r="F931"/>
      <c r="G931"/>
      <c r="H931"/>
      <c r="I931"/>
      <c r="J931"/>
      <c r="L931" s="7"/>
    </row>
    <row r="932" spans="6:12" x14ac:dyDescent="0.2">
      <c r="F932"/>
      <c r="G932"/>
      <c r="H932"/>
      <c r="I932"/>
      <c r="J932"/>
      <c r="L932" s="7"/>
    </row>
    <row r="933" spans="6:12" x14ac:dyDescent="0.2">
      <c r="F933"/>
      <c r="G933"/>
      <c r="H933"/>
      <c r="I933"/>
      <c r="J933"/>
      <c r="L933" s="7"/>
    </row>
    <row r="934" spans="6:12" x14ac:dyDescent="0.2">
      <c r="F934"/>
      <c r="G934"/>
      <c r="H934"/>
      <c r="I934"/>
      <c r="J934"/>
      <c r="L934" s="7"/>
    </row>
    <row r="935" spans="6:12" x14ac:dyDescent="0.2">
      <c r="F935"/>
      <c r="G935"/>
      <c r="H935"/>
      <c r="I935"/>
      <c r="J935"/>
      <c r="L935" s="7"/>
    </row>
    <row r="936" spans="6:12" x14ac:dyDescent="0.2">
      <c r="F936"/>
      <c r="G936"/>
      <c r="H936"/>
      <c r="I936"/>
      <c r="J936"/>
      <c r="L936" s="7"/>
    </row>
    <row r="937" spans="6:12" x14ac:dyDescent="0.2">
      <c r="F937"/>
      <c r="G937"/>
      <c r="H937"/>
      <c r="I937"/>
      <c r="J937"/>
      <c r="L937" s="7"/>
    </row>
    <row r="938" spans="6:12" x14ac:dyDescent="0.2">
      <c r="F938"/>
      <c r="G938"/>
      <c r="H938"/>
      <c r="I938"/>
      <c r="J938"/>
      <c r="L938" s="7"/>
    </row>
    <row r="939" spans="6:12" x14ac:dyDescent="0.2">
      <c r="F939"/>
      <c r="G939"/>
      <c r="H939"/>
      <c r="I939"/>
      <c r="J939"/>
      <c r="L939" s="7"/>
    </row>
    <row r="940" spans="6:12" x14ac:dyDescent="0.2">
      <c r="F940"/>
      <c r="G940"/>
      <c r="H940"/>
      <c r="I940"/>
      <c r="J940"/>
      <c r="L940" s="7"/>
    </row>
    <row r="941" spans="6:12" x14ac:dyDescent="0.2">
      <c r="F941"/>
      <c r="G941"/>
      <c r="H941"/>
      <c r="I941"/>
      <c r="J941"/>
      <c r="L941" s="7"/>
    </row>
    <row r="942" spans="6:12" x14ac:dyDescent="0.2">
      <c r="F942"/>
      <c r="G942"/>
      <c r="H942"/>
      <c r="I942"/>
      <c r="J942"/>
      <c r="L942" s="7"/>
    </row>
    <row r="943" spans="6:12" x14ac:dyDescent="0.2">
      <c r="F943"/>
      <c r="G943"/>
      <c r="H943"/>
      <c r="I943"/>
      <c r="J943"/>
      <c r="L943" s="7"/>
    </row>
    <row r="944" spans="6:12" x14ac:dyDescent="0.2">
      <c r="F944"/>
      <c r="G944"/>
      <c r="H944"/>
      <c r="I944"/>
      <c r="J944"/>
      <c r="L944" s="7"/>
    </row>
    <row r="945" spans="6:12" x14ac:dyDescent="0.2">
      <c r="F945"/>
      <c r="G945"/>
      <c r="H945"/>
      <c r="I945"/>
      <c r="J945"/>
      <c r="L945" s="7"/>
    </row>
    <row r="946" spans="6:12" x14ac:dyDescent="0.2">
      <c r="F946"/>
      <c r="G946"/>
      <c r="H946"/>
      <c r="I946"/>
      <c r="J946"/>
      <c r="L946" s="7"/>
    </row>
    <row r="947" spans="6:12" x14ac:dyDescent="0.2">
      <c r="F947"/>
      <c r="G947"/>
      <c r="H947"/>
      <c r="I947"/>
      <c r="J947"/>
      <c r="L947" s="7"/>
    </row>
    <row r="948" spans="6:12" x14ac:dyDescent="0.2">
      <c r="F948"/>
      <c r="G948"/>
      <c r="H948"/>
      <c r="I948"/>
      <c r="J948"/>
      <c r="L948" s="7"/>
    </row>
    <row r="949" spans="6:12" x14ac:dyDescent="0.2">
      <c r="F949"/>
      <c r="G949"/>
      <c r="H949"/>
      <c r="I949"/>
      <c r="J949"/>
      <c r="L949" s="7"/>
    </row>
    <row r="950" spans="6:12" x14ac:dyDescent="0.2">
      <c r="F950"/>
      <c r="G950"/>
      <c r="H950"/>
      <c r="I950"/>
      <c r="J950"/>
      <c r="L950" s="7"/>
    </row>
    <row r="951" spans="6:12" x14ac:dyDescent="0.2">
      <c r="F951"/>
      <c r="G951"/>
      <c r="H951"/>
      <c r="I951"/>
      <c r="J951"/>
      <c r="L951" s="7"/>
    </row>
    <row r="952" spans="6:12" x14ac:dyDescent="0.2">
      <c r="F952"/>
      <c r="G952"/>
      <c r="H952"/>
      <c r="I952"/>
      <c r="J952"/>
      <c r="L952" s="7"/>
    </row>
    <row r="953" spans="6:12" x14ac:dyDescent="0.2">
      <c r="F953"/>
      <c r="G953"/>
      <c r="H953"/>
      <c r="I953"/>
      <c r="J953"/>
      <c r="L953" s="7"/>
    </row>
    <row r="954" spans="6:12" x14ac:dyDescent="0.2">
      <c r="F954"/>
      <c r="G954"/>
      <c r="H954"/>
      <c r="I954"/>
      <c r="J954"/>
      <c r="L954" s="7"/>
    </row>
    <row r="955" spans="6:12" x14ac:dyDescent="0.2">
      <c r="F955"/>
      <c r="G955"/>
      <c r="H955"/>
      <c r="I955"/>
      <c r="J955"/>
      <c r="L955" s="7"/>
    </row>
    <row r="956" spans="6:12" x14ac:dyDescent="0.2">
      <c r="F956"/>
      <c r="G956"/>
      <c r="H956"/>
      <c r="I956"/>
      <c r="J956"/>
      <c r="L956" s="7"/>
    </row>
    <row r="957" spans="6:12" x14ac:dyDescent="0.2">
      <c r="F957"/>
      <c r="G957"/>
      <c r="H957"/>
      <c r="I957"/>
      <c r="J957"/>
      <c r="L957" s="7"/>
    </row>
    <row r="958" spans="6:12" x14ac:dyDescent="0.2">
      <c r="F958"/>
      <c r="G958"/>
      <c r="H958"/>
      <c r="I958"/>
      <c r="J958"/>
      <c r="L958" s="7"/>
    </row>
    <row r="959" spans="6:12" x14ac:dyDescent="0.2">
      <c r="F959"/>
      <c r="G959"/>
      <c r="H959"/>
      <c r="I959"/>
      <c r="J959"/>
      <c r="L959" s="7"/>
    </row>
    <row r="960" spans="6:12" x14ac:dyDescent="0.2">
      <c r="F960"/>
      <c r="G960"/>
      <c r="H960"/>
      <c r="I960"/>
      <c r="J960"/>
      <c r="L960" s="7"/>
    </row>
    <row r="961" spans="6:12" x14ac:dyDescent="0.2">
      <c r="F961"/>
      <c r="G961"/>
      <c r="H961"/>
      <c r="I961"/>
      <c r="J961"/>
      <c r="L961" s="7"/>
    </row>
    <row r="962" spans="6:12" x14ac:dyDescent="0.2">
      <c r="F962"/>
      <c r="G962"/>
      <c r="H962"/>
      <c r="I962"/>
      <c r="J962"/>
      <c r="L962" s="7"/>
    </row>
    <row r="963" spans="6:12" x14ac:dyDescent="0.2">
      <c r="F963"/>
      <c r="G963"/>
      <c r="H963"/>
      <c r="I963"/>
      <c r="J963"/>
      <c r="L963" s="7"/>
    </row>
    <row r="964" spans="6:12" x14ac:dyDescent="0.2">
      <c r="F964"/>
      <c r="G964"/>
      <c r="H964"/>
      <c r="I964"/>
      <c r="J964"/>
      <c r="L964" s="7"/>
    </row>
    <row r="965" spans="6:12" x14ac:dyDescent="0.2">
      <c r="F965"/>
      <c r="G965"/>
      <c r="H965"/>
      <c r="I965"/>
      <c r="J965"/>
      <c r="L965" s="7"/>
    </row>
    <row r="966" spans="6:12" x14ac:dyDescent="0.2">
      <c r="F966"/>
      <c r="G966"/>
      <c r="H966"/>
      <c r="I966"/>
      <c r="J966"/>
      <c r="L966" s="7"/>
    </row>
    <row r="967" spans="6:12" x14ac:dyDescent="0.2">
      <c r="F967"/>
      <c r="G967"/>
      <c r="H967"/>
      <c r="I967"/>
      <c r="J967"/>
      <c r="L967" s="7"/>
    </row>
    <row r="968" spans="6:12" x14ac:dyDescent="0.2">
      <c r="F968"/>
      <c r="G968"/>
      <c r="H968"/>
      <c r="I968"/>
      <c r="J968"/>
      <c r="L968" s="7"/>
    </row>
    <row r="969" spans="6:12" x14ac:dyDescent="0.2">
      <c r="F969"/>
      <c r="G969"/>
      <c r="H969"/>
      <c r="I969"/>
      <c r="J969"/>
      <c r="L969" s="7"/>
    </row>
    <row r="970" spans="6:12" x14ac:dyDescent="0.2">
      <c r="F970"/>
      <c r="G970"/>
      <c r="H970"/>
      <c r="I970"/>
      <c r="J970"/>
      <c r="L970" s="7"/>
    </row>
    <row r="971" spans="6:12" x14ac:dyDescent="0.2">
      <c r="F971"/>
      <c r="G971"/>
      <c r="H971"/>
      <c r="I971"/>
      <c r="J971"/>
      <c r="L971" s="7"/>
    </row>
    <row r="972" spans="6:12" x14ac:dyDescent="0.2">
      <c r="F972"/>
      <c r="G972"/>
      <c r="H972"/>
      <c r="I972"/>
      <c r="J972"/>
      <c r="L972" s="7"/>
    </row>
    <row r="973" spans="6:12" x14ac:dyDescent="0.2">
      <c r="F973"/>
      <c r="G973"/>
      <c r="H973"/>
      <c r="I973"/>
      <c r="J973"/>
      <c r="L973" s="7"/>
    </row>
    <row r="974" spans="6:12" x14ac:dyDescent="0.2">
      <c r="F974"/>
      <c r="G974"/>
      <c r="H974"/>
      <c r="I974"/>
      <c r="J974"/>
      <c r="L974" s="7"/>
    </row>
    <row r="975" spans="6:12" x14ac:dyDescent="0.2">
      <c r="F975"/>
      <c r="G975"/>
      <c r="H975"/>
      <c r="I975"/>
      <c r="J975"/>
      <c r="L975" s="7"/>
    </row>
    <row r="976" spans="6:12" x14ac:dyDescent="0.2">
      <c r="F976"/>
      <c r="G976"/>
      <c r="H976"/>
      <c r="I976"/>
      <c r="J976"/>
      <c r="L976" s="7"/>
    </row>
    <row r="977" spans="6:12" x14ac:dyDescent="0.2">
      <c r="F977"/>
      <c r="G977"/>
      <c r="H977"/>
      <c r="I977"/>
      <c r="J977"/>
      <c r="L977" s="7"/>
    </row>
    <row r="978" spans="6:12" x14ac:dyDescent="0.2">
      <c r="F978"/>
      <c r="G978"/>
      <c r="H978"/>
      <c r="I978"/>
      <c r="J978"/>
      <c r="L978" s="7"/>
    </row>
    <row r="979" spans="6:12" x14ac:dyDescent="0.2">
      <c r="F979"/>
      <c r="G979"/>
      <c r="H979"/>
      <c r="I979"/>
      <c r="J979"/>
      <c r="L979" s="7"/>
    </row>
    <row r="980" spans="6:12" x14ac:dyDescent="0.2">
      <c r="F980"/>
      <c r="G980"/>
      <c r="H980"/>
      <c r="I980"/>
      <c r="J980"/>
      <c r="L980" s="7"/>
    </row>
    <row r="981" spans="6:12" x14ac:dyDescent="0.2">
      <c r="F981"/>
      <c r="G981"/>
      <c r="H981"/>
      <c r="I981"/>
      <c r="J981"/>
      <c r="L981" s="7"/>
    </row>
    <row r="982" spans="6:12" x14ac:dyDescent="0.2">
      <c r="F982"/>
      <c r="G982"/>
      <c r="H982"/>
      <c r="I982"/>
      <c r="J982"/>
      <c r="L982" s="7"/>
    </row>
    <row r="983" spans="6:12" x14ac:dyDescent="0.2">
      <c r="F983"/>
      <c r="G983"/>
      <c r="H983"/>
      <c r="I983"/>
      <c r="J983"/>
      <c r="L983" s="7"/>
    </row>
    <row r="984" spans="6:12" x14ac:dyDescent="0.2">
      <c r="F984"/>
      <c r="G984"/>
      <c r="H984"/>
      <c r="I984"/>
      <c r="J984"/>
      <c r="L984" s="7"/>
    </row>
    <row r="985" spans="6:12" x14ac:dyDescent="0.2">
      <c r="F985"/>
      <c r="G985"/>
      <c r="H985"/>
      <c r="I985"/>
      <c r="J985"/>
      <c r="L985" s="7"/>
    </row>
    <row r="986" spans="6:12" x14ac:dyDescent="0.2">
      <c r="F986"/>
      <c r="G986"/>
      <c r="H986"/>
      <c r="I986"/>
      <c r="J986"/>
      <c r="L986" s="7"/>
    </row>
    <row r="987" spans="6:12" x14ac:dyDescent="0.2">
      <c r="F987"/>
      <c r="G987"/>
      <c r="H987"/>
      <c r="I987"/>
      <c r="J987"/>
      <c r="L987" s="7"/>
    </row>
    <row r="988" spans="6:12" x14ac:dyDescent="0.2">
      <c r="F988"/>
      <c r="G988"/>
      <c r="H988"/>
      <c r="I988"/>
      <c r="J988"/>
      <c r="L988" s="7"/>
    </row>
    <row r="989" spans="6:12" x14ac:dyDescent="0.2">
      <c r="F989"/>
      <c r="G989"/>
      <c r="H989"/>
      <c r="I989"/>
      <c r="J989"/>
      <c r="L989" s="7"/>
    </row>
    <row r="990" spans="6:12" x14ac:dyDescent="0.2">
      <c r="F990"/>
      <c r="G990"/>
      <c r="H990"/>
      <c r="I990"/>
      <c r="J990"/>
      <c r="L990" s="7"/>
    </row>
    <row r="991" spans="6:12" x14ac:dyDescent="0.2">
      <c r="F991"/>
      <c r="G991"/>
      <c r="H991"/>
      <c r="I991"/>
      <c r="J991"/>
      <c r="L991" s="7"/>
    </row>
    <row r="992" spans="6:12" x14ac:dyDescent="0.2">
      <c r="F992"/>
      <c r="G992"/>
      <c r="H992"/>
      <c r="I992"/>
      <c r="J992"/>
      <c r="L992" s="7"/>
    </row>
    <row r="993" spans="6:12" x14ac:dyDescent="0.2">
      <c r="F993"/>
      <c r="G993"/>
      <c r="H993"/>
      <c r="I993"/>
      <c r="J993"/>
      <c r="L993" s="7"/>
    </row>
    <row r="994" spans="6:12" x14ac:dyDescent="0.2">
      <c r="F994"/>
      <c r="G994"/>
      <c r="H994"/>
      <c r="I994"/>
      <c r="J994"/>
      <c r="L994" s="7"/>
    </row>
    <row r="995" spans="6:12" x14ac:dyDescent="0.2">
      <c r="F995"/>
      <c r="G995"/>
      <c r="H995"/>
      <c r="I995"/>
      <c r="J995"/>
      <c r="L995" s="7"/>
    </row>
    <row r="996" spans="6:12" x14ac:dyDescent="0.2">
      <c r="F996"/>
      <c r="G996"/>
      <c r="H996"/>
      <c r="I996"/>
      <c r="J996"/>
      <c r="L996" s="7"/>
    </row>
    <row r="997" spans="6:12" x14ac:dyDescent="0.2">
      <c r="F997"/>
      <c r="G997"/>
      <c r="H997"/>
      <c r="I997"/>
      <c r="J997"/>
      <c r="L997" s="7"/>
    </row>
    <row r="998" spans="6:12" x14ac:dyDescent="0.2">
      <c r="F998"/>
      <c r="G998"/>
      <c r="H998"/>
      <c r="I998"/>
      <c r="J998"/>
      <c r="L998" s="7"/>
    </row>
    <row r="999" spans="6:12" x14ac:dyDescent="0.2">
      <c r="F999"/>
      <c r="G999"/>
      <c r="H999"/>
      <c r="I999"/>
      <c r="J999"/>
      <c r="L999" s="7"/>
    </row>
    <row r="1000" spans="6:12" x14ac:dyDescent="0.2">
      <c r="F1000"/>
      <c r="G1000"/>
      <c r="H1000"/>
      <c r="I1000"/>
      <c r="J1000"/>
      <c r="L1000" s="7"/>
    </row>
    <row r="1001" spans="6:12" x14ac:dyDescent="0.2">
      <c r="F1001"/>
      <c r="G1001"/>
      <c r="H1001"/>
      <c r="I1001"/>
      <c r="J1001"/>
      <c r="L1001" s="7"/>
    </row>
    <row r="1002" spans="6:12" x14ac:dyDescent="0.2">
      <c r="F1002"/>
      <c r="G1002"/>
      <c r="H1002"/>
      <c r="I1002"/>
      <c r="J1002"/>
      <c r="L1002" s="7"/>
    </row>
    <row r="1003" spans="6:12" x14ac:dyDescent="0.2">
      <c r="F1003"/>
      <c r="G1003"/>
      <c r="H1003"/>
      <c r="I1003"/>
      <c r="J1003"/>
      <c r="L1003" s="7"/>
    </row>
    <row r="1004" spans="6:12" x14ac:dyDescent="0.2">
      <c r="F1004"/>
      <c r="G1004"/>
      <c r="H1004"/>
      <c r="I1004"/>
      <c r="J1004"/>
      <c r="L1004" s="7"/>
    </row>
    <row r="1005" spans="6:12" x14ac:dyDescent="0.2">
      <c r="F1005"/>
      <c r="G1005"/>
      <c r="H1005"/>
      <c r="I1005"/>
      <c r="J1005"/>
      <c r="L1005" s="7"/>
    </row>
    <row r="1006" spans="6:12" x14ac:dyDescent="0.2">
      <c r="F1006"/>
      <c r="G1006"/>
      <c r="H1006"/>
      <c r="I1006"/>
      <c r="J1006"/>
      <c r="L1006" s="7"/>
    </row>
    <row r="1007" spans="6:12" x14ac:dyDescent="0.2">
      <c r="F1007"/>
      <c r="G1007"/>
      <c r="H1007"/>
      <c r="I1007"/>
      <c r="J1007"/>
      <c r="L1007" s="7"/>
    </row>
    <row r="1008" spans="6:12" x14ac:dyDescent="0.2">
      <c r="F1008"/>
      <c r="G1008"/>
      <c r="H1008"/>
      <c r="I1008"/>
      <c r="J1008"/>
      <c r="L1008" s="7"/>
    </row>
    <row r="1009" spans="6:12" x14ac:dyDescent="0.2">
      <c r="F1009"/>
      <c r="G1009"/>
      <c r="H1009"/>
      <c r="I1009"/>
      <c r="J1009"/>
      <c r="L1009" s="7"/>
    </row>
    <row r="1010" spans="6:12" x14ac:dyDescent="0.2">
      <c r="F1010"/>
      <c r="G1010"/>
      <c r="H1010"/>
      <c r="I1010"/>
      <c r="J1010"/>
      <c r="L1010" s="7"/>
    </row>
    <row r="1011" spans="6:12" x14ac:dyDescent="0.2">
      <c r="F1011"/>
      <c r="G1011"/>
      <c r="H1011"/>
      <c r="I1011"/>
      <c r="J1011"/>
      <c r="L1011" s="7"/>
    </row>
    <row r="1012" spans="6:12" x14ac:dyDescent="0.2">
      <c r="F1012"/>
      <c r="G1012"/>
      <c r="H1012"/>
      <c r="I1012"/>
      <c r="J1012"/>
      <c r="L1012" s="7"/>
    </row>
    <row r="1013" spans="6:12" x14ac:dyDescent="0.2">
      <c r="F1013"/>
      <c r="G1013"/>
      <c r="H1013"/>
      <c r="I1013"/>
      <c r="J1013"/>
      <c r="L1013" s="7"/>
    </row>
    <row r="1014" spans="6:12" x14ac:dyDescent="0.2">
      <c r="F1014"/>
      <c r="G1014"/>
      <c r="H1014"/>
      <c r="I1014"/>
      <c r="J1014"/>
      <c r="L1014" s="7"/>
    </row>
    <row r="1015" spans="6:12" x14ac:dyDescent="0.2">
      <c r="F1015"/>
      <c r="G1015"/>
      <c r="H1015"/>
      <c r="I1015"/>
      <c r="J1015"/>
      <c r="L1015" s="7"/>
    </row>
    <row r="1016" spans="6:12" x14ac:dyDescent="0.2">
      <c r="F1016"/>
      <c r="G1016"/>
      <c r="H1016"/>
      <c r="I1016"/>
      <c r="J1016"/>
      <c r="L1016" s="7"/>
    </row>
    <row r="1017" spans="6:12" x14ac:dyDescent="0.2">
      <c r="F1017"/>
      <c r="G1017"/>
      <c r="H1017"/>
      <c r="I1017"/>
      <c r="J1017"/>
      <c r="L1017" s="7"/>
    </row>
    <row r="1018" spans="6:12" x14ac:dyDescent="0.2">
      <c r="F1018"/>
      <c r="G1018"/>
      <c r="H1018"/>
      <c r="I1018"/>
      <c r="J1018"/>
      <c r="L1018" s="7"/>
    </row>
    <row r="1019" spans="6:12" x14ac:dyDescent="0.2">
      <c r="F1019"/>
      <c r="G1019"/>
      <c r="H1019"/>
      <c r="I1019"/>
      <c r="J1019"/>
      <c r="L1019" s="7"/>
    </row>
    <row r="1020" spans="6:12" x14ac:dyDescent="0.2">
      <c r="F1020"/>
      <c r="G1020"/>
      <c r="H1020"/>
      <c r="I1020"/>
      <c r="J1020"/>
      <c r="L1020" s="7"/>
    </row>
    <row r="1021" spans="6:12" x14ac:dyDescent="0.2">
      <c r="F1021"/>
      <c r="G1021"/>
      <c r="H1021"/>
      <c r="I1021"/>
      <c r="J1021"/>
      <c r="L1021" s="7"/>
    </row>
    <row r="1022" spans="6:12" x14ac:dyDescent="0.2">
      <c r="F1022"/>
      <c r="G1022"/>
      <c r="H1022"/>
      <c r="I1022"/>
      <c r="J1022"/>
      <c r="L1022" s="7"/>
    </row>
    <row r="1023" spans="6:12" x14ac:dyDescent="0.2">
      <c r="F1023"/>
      <c r="G1023"/>
      <c r="H1023"/>
      <c r="I1023"/>
      <c r="J1023"/>
      <c r="L1023" s="7"/>
    </row>
    <row r="1024" spans="6:12" x14ac:dyDescent="0.2">
      <c r="F1024"/>
      <c r="G1024"/>
      <c r="H1024"/>
      <c r="I1024"/>
      <c r="J1024"/>
      <c r="L1024" s="7"/>
    </row>
    <row r="1025" spans="6:12" x14ac:dyDescent="0.2">
      <c r="F1025"/>
      <c r="G1025"/>
      <c r="H1025"/>
      <c r="I1025"/>
      <c r="J1025"/>
      <c r="L1025" s="7"/>
    </row>
    <row r="1026" spans="6:12" x14ac:dyDescent="0.2">
      <c r="F1026"/>
      <c r="G1026"/>
      <c r="H1026"/>
      <c r="I1026"/>
      <c r="J1026"/>
      <c r="L1026" s="7"/>
    </row>
    <row r="1027" spans="6:12" x14ac:dyDescent="0.2">
      <c r="F1027"/>
      <c r="G1027"/>
      <c r="H1027"/>
      <c r="I1027"/>
      <c r="J1027"/>
      <c r="L1027" s="7"/>
    </row>
    <row r="1028" spans="6:12" x14ac:dyDescent="0.2">
      <c r="F1028"/>
      <c r="G1028"/>
      <c r="H1028"/>
      <c r="I1028"/>
      <c r="J1028"/>
      <c r="L1028" s="7"/>
    </row>
    <row r="1029" spans="6:12" x14ac:dyDescent="0.2">
      <c r="F1029"/>
      <c r="G1029"/>
      <c r="H1029"/>
      <c r="I1029"/>
      <c r="J1029"/>
      <c r="L1029" s="7"/>
    </row>
    <row r="1030" spans="6:12" x14ac:dyDescent="0.2">
      <c r="F1030"/>
      <c r="G1030"/>
      <c r="H1030"/>
      <c r="I1030"/>
      <c r="J1030"/>
      <c r="L1030" s="7"/>
    </row>
    <row r="1031" spans="6:12" x14ac:dyDescent="0.2">
      <c r="F1031"/>
      <c r="G1031"/>
      <c r="H1031"/>
      <c r="I1031"/>
      <c r="J1031"/>
      <c r="L1031" s="7"/>
    </row>
    <row r="1032" spans="6:12" x14ac:dyDescent="0.2">
      <c r="F1032"/>
      <c r="G1032"/>
      <c r="H1032"/>
      <c r="I1032"/>
      <c r="J1032"/>
      <c r="L1032" s="7"/>
    </row>
    <row r="1033" spans="6:12" x14ac:dyDescent="0.2">
      <c r="F1033"/>
      <c r="G1033"/>
      <c r="H1033"/>
      <c r="I1033"/>
      <c r="J1033"/>
      <c r="L1033" s="7"/>
    </row>
    <row r="1034" spans="6:12" x14ac:dyDescent="0.2">
      <c r="F1034"/>
      <c r="G1034"/>
      <c r="H1034"/>
      <c r="I1034"/>
      <c r="J1034"/>
      <c r="L1034" s="7"/>
    </row>
    <row r="1035" spans="6:12" x14ac:dyDescent="0.2">
      <c r="F1035"/>
      <c r="G1035"/>
      <c r="H1035"/>
      <c r="I1035"/>
      <c r="J1035"/>
      <c r="L1035" s="7"/>
    </row>
    <row r="1036" spans="6:12" x14ac:dyDescent="0.2">
      <c r="F1036"/>
      <c r="G1036"/>
      <c r="H1036"/>
      <c r="I1036"/>
      <c r="J1036"/>
      <c r="L1036" s="7"/>
    </row>
    <row r="1037" spans="6:12" x14ac:dyDescent="0.2">
      <c r="F1037"/>
      <c r="G1037"/>
      <c r="H1037"/>
      <c r="I1037"/>
      <c r="J1037"/>
      <c r="L1037" s="7"/>
    </row>
    <row r="1038" spans="6:12" x14ac:dyDescent="0.2">
      <c r="F1038"/>
      <c r="G1038"/>
      <c r="H1038"/>
      <c r="I1038"/>
      <c r="J1038"/>
      <c r="L1038" s="7"/>
    </row>
    <row r="1039" spans="6:12" x14ac:dyDescent="0.2">
      <c r="F1039"/>
      <c r="G1039"/>
      <c r="H1039"/>
      <c r="I1039"/>
      <c r="J1039"/>
      <c r="L1039" s="7"/>
    </row>
    <row r="1040" spans="6:12" x14ac:dyDescent="0.2">
      <c r="F1040"/>
      <c r="G1040"/>
      <c r="H1040"/>
      <c r="I1040"/>
      <c r="J1040"/>
      <c r="L1040" s="7"/>
    </row>
    <row r="1041" spans="6:12" x14ac:dyDescent="0.2">
      <c r="F1041"/>
      <c r="G1041"/>
      <c r="H1041"/>
      <c r="I1041"/>
      <c r="J1041"/>
      <c r="L1041" s="7"/>
    </row>
    <row r="1042" spans="6:12" x14ac:dyDescent="0.2">
      <c r="F1042"/>
      <c r="G1042"/>
      <c r="H1042"/>
      <c r="I1042"/>
      <c r="J1042"/>
      <c r="L1042" s="7"/>
    </row>
    <row r="1043" spans="6:12" x14ac:dyDescent="0.2">
      <c r="F1043"/>
      <c r="G1043"/>
      <c r="H1043"/>
      <c r="I1043"/>
      <c r="J1043"/>
      <c r="L1043" s="7"/>
    </row>
    <row r="1044" spans="6:12" x14ac:dyDescent="0.2">
      <c r="F1044"/>
      <c r="G1044"/>
      <c r="H1044"/>
      <c r="I1044"/>
      <c r="J1044"/>
      <c r="L1044" s="7"/>
    </row>
    <row r="1045" spans="6:12" x14ac:dyDescent="0.2">
      <c r="F1045"/>
      <c r="G1045"/>
      <c r="H1045"/>
      <c r="I1045"/>
      <c r="J1045"/>
      <c r="L1045" s="7"/>
    </row>
    <row r="1046" spans="6:12" x14ac:dyDescent="0.2">
      <c r="F1046"/>
      <c r="G1046"/>
      <c r="H1046"/>
      <c r="I1046"/>
      <c r="J1046"/>
      <c r="L1046" s="7"/>
    </row>
    <row r="1047" spans="6:12" x14ac:dyDescent="0.2">
      <c r="F1047"/>
      <c r="G1047"/>
      <c r="H1047"/>
      <c r="I1047"/>
      <c r="J1047"/>
      <c r="L1047" s="7"/>
    </row>
    <row r="1048" spans="6:12" x14ac:dyDescent="0.2">
      <c r="F1048"/>
      <c r="G1048"/>
      <c r="H1048"/>
      <c r="I1048"/>
      <c r="J1048"/>
      <c r="L1048" s="7"/>
    </row>
    <row r="1049" spans="6:12" x14ac:dyDescent="0.2">
      <c r="F1049"/>
      <c r="G1049"/>
      <c r="H1049"/>
      <c r="I1049"/>
      <c r="J1049"/>
      <c r="L1049" s="7"/>
    </row>
    <row r="1050" spans="6:12" x14ac:dyDescent="0.2">
      <c r="F1050"/>
      <c r="G1050"/>
      <c r="H1050"/>
      <c r="I1050"/>
      <c r="J1050"/>
      <c r="L1050" s="7"/>
    </row>
    <row r="1051" spans="6:12" x14ac:dyDescent="0.2">
      <c r="F1051"/>
      <c r="G1051"/>
      <c r="H1051"/>
      <c r="I1051"/>
      <c r="J1051"/>
      <c r="L1051" s="7"/>
    </row>
    <row r="1052" spans="6:12" x14ac:dyDescent="0.2">
      <c r="F1052"/>
      <c r="G1052"/>
      <c r="H1052"/>
      <c r="I1052"/>
      <c r="J1052"/>
      <c r="L1052" s="7"/>
    </row>
    <row r="1053" spans="6:12" x14ac:dyDescent="0.2">
      <c r="F1053"/>
      <c r="G1053"/>
      <c r="H1053"/>
      <c r="I1053"/>
      <c r="J1053"/>
      <c r="L1053" s="7"/>
    </row>
    <row r="1054" spans="6:12" x14ac:dyDescent="0.2">
      <c r="F1054"/>
      <c r="G1054"/>
      <c r="H1054"/>
      <c r="I1054"/>
      <c r="J1054"/>
      <c r="L1054" s="7"/>
    </row>
    <row r="1055" spans="6:12" x14ac:dyDescent="0.2">
      <c r="F1055"/>
      <c r="G1055"/>
      <c r="H1055"/>
      <c r="I1055"/>
      <c r="J1055"/>
      <c r="L1055" s="7"/>
    </row>
    <row r="1056" spans="6:12" x14ac:dyDescent="0.2">
      <c r="F1056"/>
      <c r="G1056"/>
      <c r="H1056"/>
      <c r="I1056"/>
      <c r="J1056"/>
      <c r="L1056" s="7"/>
    </row>
    <row r="1057" spans="6:12" x14ac:dyDescent="0.2">
      <c r="F1057"/>
      <c r="G1057"/>
      <c r="H1057"/>
      <c r="I1057"/>
      <c r="J1057"/>
      <c r="L1057" s="7"/>
    </row>
    <row r="1058" spans="6:12" x14ac:dyDescent="0.2">
      <c r="F1058"/>
      <c r="G1058"/>
      <c r="H1058"/>
      <c r="I1058"/>
      <c r="J1058"/>
      <c r="L1058" s="7"/>
    </row>
    <row r="1059" spans="6:12" x14ac:dyDescent="0.2">
      <c r="F1059"/>
      <c r="G1059"/>
      <c r="H1059"/>
      <c r="I1059"/>
      <c r="J1059"/>
      <c r="L1059" s="7"/>
    </row>
    <row r="1060" spans="6:12" x14ac:dyDescent="0.2">
      <c r="F1060"/>
      <c r="G1060"/>
      <c r="H1060"/>
      <c r="I1060"/>
      <c r="J1060"/>
      <c r="L1060" s="7"/>
    </row>
    <row r="1061" spans="6:12" x14ac:dyDescent="0.2">
      <c r="F1061"/>
      <c r="G1061"/>
      <c r="H1061"/>
      <c r="I1061"/>
      <c r="J1061"/>
      <c r="L1061" s="7"/>
    </row>
    <row r="1062" spans="6:12" x14ac:dyDescent="0.2">
      <c r="F1062"/>
      <c r="G1062"/>
      <c r="H1062"/>
      <c r="I1062"/>
      <c r="J1062"/>
      <c r="L1062" s="7"/>
    </row>
    <row r="1063" spans="6:12" x14ac:dyDescent="0.2">
      <c r="F1063"/>
      <c r="G1063"/>
      <c r="H1063"/>
      <c r="I1063"/>
      <c r="J1063"/>
      <c r="L1063" s="7"/>
    </row>
    <row r="1064" spans="6:12" x14ac:dyDescent="0.2">
      <c r="F1064"/>
      <c r="G1064"/>
      <c r="H1064"/>
      <c r="I1064"/>
      <c r="J1064"/>
      <c r="L1064" s="7"/>
    </row>
    <row r="1065" spans="6:12" x14ac:dyDescent="0.2">
      <c r="F1065"/>
      <c r="G1065"/>
      <c r="H1065"/>
      <c r="I1065"/>
      <c r="J1065"/>
      <c r="L1065" s="7"/>
    </row>
    <row r="1066" spans="6:12" x14ac:dyDescent="0.2">
      <c r="F1066"/>
      <c r="G1066"/>
      <c r="H1066"/>
      <c r="I1066"/>
      <c r="J1066"/>
      <c r="L1066" s="7"/>
    </row>
    <row r="1067" spans="6:12" x14ac:dyDescent="0.2">
      <c r="F1067"/>
      <c r="G1067"/>
      <c r="H1067"/>
      <c r="I1067"/>
      <c r="J1067"/>
      <c r="L1067" s="7"/>
    </row>
    <row r="1068" spans="6:12" x14ac:dyDescent="0.2">
      <c r="F1068"/>
      <c r="G1068"/>
      <c r="H1068"/>
      <c r="I1068"/>
      <c r="J1068"/>
      <c r="L1068" s="7"/>
    </row>
    <row r="1069" spans="6:12" x14ac:dyDescent="0.2">
      <c r="F1069"/>
      <c r="G1069"/>
      <c r="H1069"/>
      <c r="I1069"/>
      <c r="J1069"/>
      <c r="L1069" s="7"/>
    </row>
    <row r="1070" spans="6:12" x14ac:dyDescent="0.2">
      <c r="F1070"/>
      <c r="G1070"/>
      <c r="H1070"/>
      <c r="I1070"/>
      <c r="J1070"/>
      <c r="L1070" s="7"/>
    </row>
    <row r="1071" spans="6:12" x14ac:dyDescent="0.2">
      <c r="F1071"/>
      <c r="G1071"/>
      <c r="H1071"/>
      <c r="I1071"/>
      <c r="J1071"/>
      <c r="L1071" s="7"/>
    </row>
    <row r="1072" spans="6:12" x14ac:dyDescent="0.2">
      <c r="F1072"/>
      <c r="G1072"/>
      <c r="H1072"/>
      <c r="I1072"/>
      <c r="J1072"/>
      <c r="L1072" s="7"/>
    </row>
    <row r="1073" spans="6:12" x14ac:dyDescent="0.2">
      <c r="F1073"/>
      <c r="G1073"/>
      <c r="H1073"/>
      <c r="I1073"/>
      <c r="J1073"/>
      <c r="L1073" s="7"/>
    </row>
    <row r="1074" spans="6:12" x14ac:dyDescent="0.2">
      <c r="F1074"/>
      <c r="G1074"/>
      <c r="H1074"/>
      <c r="I1074"/>
      <c r="J1074"/>
      <c r="L1074" s="7"/>
    </row>
    <row r="1075" spans="6:12" x14ac:dyDescent="0.2">
      <c r="F1075"/>
      <c r="G1075"/>
      <c r="H1075"/>
      <c r="I1075"/>
      <c r="J1075"/>
      <c r="L1075" s="7"/>
    </row>
    <row r="1076" spans="6:12" x14ac:dyDescent="0.2">
      <c r="F1076"/>
      <c r="G1076"/>
      <c r="H1076"/>
      <c r="I1076"/>
      <c r="J1076"/>
      <c r="L1076" s="7"/>
    </row>
    <row r="1077" spans="6:12" x14ac:dyDescent="0.2">
      <c r="F1077"/>
      <c r="G1077"/>
      <c r="H1077"/>
      <c r="I1077"/>
      <c r="J1077"/>
      <c r="L1077" s="7"/>
    </row>
    <row r="1078" spans="6:12" x14ac:dyDescent="0.2">
      <c r="F1078"/>
      <c r="G1078"/>
      <c r="H1078"/>
      <c r="I1078"/>
      <c r="J1078"/>
      <c r="L1078" s="7"/>
    </row>
    <row r="1079" spans="6:12" x14ac:dyDescent="0.2">
      <c r="F1079"/>
      <c r="G1079"/>
      <c r="H1079"/>
      <c r="I1079"/>
      <c r="J1079"/>
      <c r="L1079" s="7"/>
    </row>
    <row r="1080" spans="6:12" x14ac:dyDescent="0.2">
      <c r="F1080"/>
      <c r="G1080"/>
      <c r="H1080"/>
      <c r="I1080"/>
      <c r="J1080"/>
      <c r="L1080" s="7"/>
    </row>
    <row r="1081" spans="6:12" x14ac:dyDescent="0.2">
      <c r="F1081"/>
      <c r="G1081"/>
      <c r="H1081"/>
      <c r="I1081"/>
      <c r="J1081"/>
      <c r="L1081" s="7"/>
    </row>
    <row r="1082" spans="6:12" x14ac:dyDescent="0.2">
      <c r="F1082"/>
      <c r="G1082"/>
      <c r="H1082"/>
      <c r="I1082"/>
      <c r="J1082"/>
      <c r="L1082" s="7"/>
    </row>
    <row r="1083" spans="6:12" x14ac:dyDescent="0.2">
      <c r="F1083"/>
      <c r="G1083"/>
      <c r="H1083"/>
      <c r="I1083"/>
      <c r="J1083"/>
      <c r="L1083" s="7"/>
    </row>
    <row r="1084" spans="6:12" x14ac:dyDescent="0.2">
      <c r="F1084"/>
      <c r="G1084"/>
      <c r="H1084"/>
      <c r="I1084"/>
      <c r="J1084"/>
      <c r="L1084" s="7"/>
    </row>
    <row r="1085" spans="6:12" x14ac:dyDescent="0.2">
      <c r="F1085"/>
      <c r="G1085"/>
      <c r="H1085"/>
      <c r="I1085"/>
      <c r="J1085"/>
      <c r="L1085" s="7"/>
    </row>
    <row r="1086" spans="6:12" x14ac:dyDescent="0.2">
      <c r="F1086"/>
      <c r="G1086"/>
      <c r="H1086"/>
      <c r="I1086"/>
      <c r="J1086"/>
      <c r="L1086" s="7"/>
    </row>
    <row r="1087" spans="6:12" x14ac:dyDescent="0.2">
      <c r="F1087"/>
      <c r="G1087"/>
      <c r="H1087"/>
      <c r="I1087"/>
      <c r="J1087"/>
      <c r="L1087" s="7"/>
    </row>
    <row r="1088" spans="6:12" x14ac:dyDescent="0.2">
      <c r="F1088"/>
      <c r="G1088"/>
      <c r="H1088"/>
      <c r="I1088"/>
      <c r="J1088"/>
      <c r="L1088" s="7"/>
    </row>
    <row r="1089" spans="6:12" x14ac:dyDescent="0.2">
      <c r="F1089"/>
      <c r="G1089"/>
      <c r="H1089"/>
      <c r="I1089"/>
      <c r="J1089"/>
      <c r="L1089" s="7"/>
    </row>
    <row r="1090" spans="6:12" x14ac:dyDescent="0.2">
      <c r="F1090"/>
      <c r="G1090"/>
      <c r="H1090"/>
      <c r="I1090"/>
      <c r="J1090"/>
      <c r="L1090" s="7"/>
    </row>
    <row r="1091" spans="6:12" x14ac:dyDescent="0.2">
      <c r="F1091"/>
      <c r="G1091"/>
      <c r="H1091"/>
      <c r="I1091"/>
      <c r="J1091"/>
      <c r="L1091" s="7"/>
    </row>
    <row r="1092" spans="6:12" x14ac:dyDescent="0.2">
      <c r="F1092"/>
      <c r="G1092"/>
      <c r="H1092"/>
      <c r="I1092"/>
      <c r="J1092"/>
      <c r="L1092" s="7"/>
    </row>
    <row r="1093" spans="6:12" x14ac:dyDescent="0.2">
      <c r="F1093"/>
      <c r="G1093"/>
      <c r="H1093"/>
      <c r="I1093"/>
      <c r="J1093"/>
      <c r="L1093" s="7"/>
    </row>
    <row r="1094" spans="6:12" x14ac:dyDescent="0.2">
      <c r="F1094"/>
      <c r="G1094"/>
      <c r="H1094"/>
      <c r="I1094"/>
      <c r="J1094"/>
      <c r="L1094" s="7"/>
    </row>
    <row r="1095" spans="6:12" x14ac:dyDescent="0.2">
      <c r="F1095"/>
      <c r="G1095"/>
      <c r="H1095"/>
      <c r="I1095"/>
      <c r="J1095"/>
      <c r="L1095" s="7"/>
    </row>
    <row r="1096" spans="6:12" x14ac:dyDescent="0.2">
      <c r="F1096"/>
      <c r="G1096"/>
      <c r="H1096"/>
      <c r="I1096"/>
      <c r="J1096"/>
      <c r="L1096" s="7"/>
    </row>
    <row r="1097" spans="6:12" x14ac:dyDescent="0.2">
      <c r="F1097"/>
      <c r="G1097"/>
      <c r="H1097"/>
      <c r="I1097"/>
      <c r="J1097"/>
      <c r="L1097" s="7"/>
    </row>
    <row r="1098" spans="6:12" x14ac:dyDescent="0.2">
      <c r="F1098"/>
      <c r="G1098"/>
      <c r="H1098"/>
      <c r="I1098"/>
      <c r="J1098"/>
      <c r="L1098" s="7"/>
    </row>
    <row r="1099" spans="6:12" x14ac:dyDescent="0.2">
      <c r="F1099"/>
      <c r="G1099"/>
      <c r="H1099"/>
      <c r="I1099"/>
      <c r="J1099"/>
      <c r="L1099" s="7"/>
    </row>
    <row r="1100" spans="6:12" x14ac:dyDescent="0.2">
      <c r="F1100"/>
      <c r="G1100"/>
      <c r="H1100"/>
      <c r="I1100"/>
      <c r="J1100"/>
      <c r="L1100" s="7"/>
    </row>
    <row r="1101" spans="6:12" x14ac:dyDescent="0.2">
      <c r="F1101"/>
      <c r="G1101"/>
      <c r="H1101"/>
      <c r="I1101"/>
      <c r="J1101"/>
      <c r="L1101" s="7"/>
    </row>
    <row r="1102" spans="6:12" x14ac:dyDescent="0.2">
      <c r="F1102"/>
      <c r="G1102"/>
      <c r="H1102"/>
      <c r="I1102"/>
      <c r="J1102"/>
      <c r="L1102" s="7"/>
    </row>
    <row r="1103" spans="6:12" x14ac:dyDescent="0.2">
      <c r="F1103"/>
      <c r="G1103"/>
      <c r="H1103"/>
      <c r="I1103"/>
      <c r="J1103"/>
      <c r="L1103" s="7"/>
    </row>
    <row r="1104" spans="6:12" x14ac:dyDescent="0.2">
      <c r="F1104"/>
      <c r="G1104"/>
      <c r="H1104"/>
      <c r="I1104"/>
      <c r="J1104"/>
      <c r="L1104" s="7"/>
    </row>
    <row r="1105" spans="6:12" x14ac:dyDescent="0.2">
      <c r="F1105"/>
      <c r="G1105"/>
      <c r="H1105"/>
      <c r="I1105"/>
      <c r="J1105"/>
      <c r="L1105" s="7"/>
    </row>
    <row r="1106" spans="6:12" x14ac:dyDescent="0.2">
      <c r="F1106"/>
      <c r="G1106"/>
      <c r="H1106"/>
      <c r="I1106"/>
      <c r="J1106"/>
      <c r="L1106" s="7"/>
    </row>
    <row r="1107" spans="6:12" x14ac:dyDescent="0.2">
      <c r="F1107"/>
      <c r="G1107"/>
      <c r="H1107"/>
      <c r="I1107"/>
      <c r="J1107"/>
      <c r="L1107" s="7"/>
    </row>
    <row r="1108" spans="6:12" x14ac:dyDescent="0.2">
      <c r="F1108"/>
      <c r="G1108"/>
      <c r="H1108"/>
      <c r="I1108"/>
      <c r="J1108"/>
      <c r="L1108" s="7"/>
    </row>
    <row r="1109" spans="6:12" x14ac:dyDescent="0.2">
      <c r="F1109"/>
      <c r="G1109"/>
      <c r="H1109"/>
      <c r="I1109"/>
      <c r="J1109"/>
      <c r="L1109" s="7"/>
    </row>
    <row r="1110" spans="6:12" x14ac:dyDescent="0.2">
      <c r="F1110"/>
      <c r="G1110"/>
      <c r="H1110"/>
      <c r="I1110"/>
      <c r="J1110"/>
      <c r="L1110" s="7"/>
    </row>
    <row r="1111" spans="6:12" x14ac:dyDescent="0.2">
      <c r="F1111"/>
      <c r="G1111"/>
      <c r="H1111"/>
      <c r="I1111"/>
      <c r="J1111"/>
      <c r="L1111" s="7"/>
    </row>
    <row r="1112" spans="6:12" x14ac:dyDescent="0.2">
      <c r="F1112"/>
      <c r="G1112"/>
      <c r="H1112"/>
      <c r="I1112"/>
      <c r="J1112"/>
      <c r="L1112" s="7"/>
    </row>
    <row r="1113" spans="6:12" x14ac:dyDescent="0.2">
      <c r="F1113"/>
      <c r="G1113"/>
      <c r="H1113"/>
      <c r="I1113"/>
      <c r="J1113"/>
      <c r="L1113" s="7"/>
    </row>
    <row r="1114" spans="6:12" x14ac:dyDescent="0.2">
      <c r="F1114"/>
      <c r="G1114"/>
      <c r="H1114"/>
      <c r="I1114"/>
      <c r="J1114"/>
      <c r="L1114" s="7"/>
    </row>
    <row r="1115" spans="6:12" x14ac:dyDescent="0.2">
      <c r="F1115"/>
      <c r="G1115"/>
      <c r="H1115"/>
      <c r="I1115"/>
      <c r="J1115"/>
      <c r="L1115" s="7"/>
    </row>
    <row r="1116" spans="6:12" x14ac:dyDescent="0.2">
      <c r="F1116"/>
      <c r="G1116"/>
      <c r="H1116"/>
      <c r="I1116"/>
      <c r="J1116"/>
      <c r="L1116" s="7"/>
    </row>
    <row r="1117" spans="6:12" x14ac:dyDescent="0.2">
      <c r="F1117"/>
      <c r="G1117"/>
      <c r="H1117"/>
      <c r="I1117"/>
      <c r="J1117"/>
      <c r="L1117" s="7"/>
    </row>
    <row r="1118" spans="6:12" x14ac:dyDescent="0.2">
      <c r="F1118"/>
      <c r="G1118"/>
      <c r="H1118"/>
      <c r="I1118"/>
      <c r="J1118"/>
      <c r="L1118" s="7"/>
    </row>
    <row r="1119" spans="6:12" x14ac:dyDescent="0.2">
      <c r="F1119"/>
      <c r="G1119"/>
      <c r="H1119"/>
      <c r="I1119"/>
      <c r="J1119"/>
      <c r="L1119" s="7"/>
    </row>
    <row r="1120" spans="6:12" x14ac:dyDescent="0.2">
      <c r="F1120"/>
      <c r="G1120"/>
      <c r="H1120"/>
      <c r="I1120"/>
      <c r="J1120"/>
      <c r="L1120" s="7"/>
    </row>
    <row r="1121" spans="6:12" x14ac:dyDescent="0.2">
      <c r="F1121"/>
      <c r="G1121"/>
      <c r="H1121"/>
      <c r="I1121"/>
      <c r="J1121"/>
      <c r="L1121" s="7"/>
    </row>
    <row r="1122" spans="6:12" x14ac:dyDescent="0.2">
      <c r="F1122"/>
      <c r="G1122"/>
      <c r="H1122"/>
      <c r="I1122"/>
      <c r="J1122"/>
      <c r="L1122" s="7"/>
    </row>
    <row r="1123" spans="6:12" x14ac:dyDescent="0.2">
      <c r="F1123"/>
      <c r="G1123"/>
      <c r="H1123"/>
      <c r="I1123"/>
      <c r="J1123"/>
      <c r="L1123" s="7"/>
    </row>
    <row r="1124" spans="6:12" x14ac:dyDescent="0.2">
      <c r="F1124"/>
      <c r="G1124"/>
      <c r="H1124"/>
      <c r="I1124"/>
      <c r="J1124"/>
      <c r="L1124" s="7"/>
    </row>
    <row r="1125" spans="6:12" x14ac:dyDescent="0.2">
      <c r="F1125"/>
      <c r="G1125"/>
      <c r="H1125"/>
      <c r="I1125"/>
      <c r="J1125"/>
      <c r="L1125" s="7"/>
    </row>
    <row r="1126" spans="6:12" x14ac:dyDescent="0.2">
      <c r="F1126"/>
      <c r="G1126"/>
      <c r="H1126"/>
      <c r="I1126"/>
      <c r="J1126"/>
      <c r="L1126" s="7"/>
    </row>
    <row r="1127" spans="6:12" x14ac:dyDescent="0.2">
      <c r="F1127"/>
      <c r="G1127"/>
      <c r="H1127"/>
      <c r="I1127"/>
      <c r="J1127"/>
      <c r="L1127" s="7"/>
    </row>
    <row r="1128" spans="6:12" x14ac:dyDescent="0.2">
      <c r="F1128"/>
      <c r="G1128"/>
      <c r="H1128"/>
      <c r="I1128"/>
      <c r="J1128"/>
      <c r="L1128" s="7"/>
    </row>
    <row r="1129" spans="6:12" x14ac:dyDescent="0.2">
      <c r="F1129"/>
      <c r="G1129"/>
      <c r="H1129"/>
      <c r="I1129"/>
      <c r="J1129"/>
      <c r="L1129" s="7"/>
    </row>
    <row r="1130" spans="6:12" x14ac:dyDescent="0.2">
      <c r="F1130"/>
      <c r="G1130"/>
      <c r="H1130"/>
      <c r="I1130"/>
      <c r="J1130"/>
      <c r="L1130" s="7"/>
    </row>
    <row r="1131" spans="6:12" x14ac:dyDescent="0.2">
      <c r="F1131"/>
      <c r="G1131"/>
      <c r="H1131"/>
      <c r="I1131"/>
      <c r="J1131"/>
      <c r="L1131" s="7"/>
    </row>
    <row r="1132" spans="6:12" x14ac:dyDescent="0.2">
      <c r="F1132"/>
      <c r="G1132"/>
      <c r="H1132"/>
      <c r="I1132"/>
      <c r="J1132"/>
      <c r="L1132" s="7"/>
    </row>
    <row r="1133" spans="6:12" x14ac:dyDescent="0.2">
      <c r="F1133"/>
      <c r="G1133"/>
      <c r="H1133"/>
      <c r="I1133"/>
      <c r="J1133"/>
      <c r="L1133" s="7"/>
    </row>
    <row r="1134" spans="6:12" x14ac:dyDescent="0.2">
      <c r="F1134"/>
      <c r="G1134"/>
      <c r="H1134"/>
      <c r="I1134"/>
      <c r="J1134"/>
      <c r="L1134" s="7"/>
    </row>
    <row r="1135" spans="6:12" x14ac:dyDescent="0.2">
      <c r="F1135"/>
      <c r="G1135"/>
      <c r="H1135"/>
      <c r="I1135"/>
      <c r="J1135"/>
      <c r="L1135" s="7"/>
    </row>
    <row r="1136" spans="6:12" x14ac:dyDescent="0.2">
      <c r="F1136"/>
      <c r="G1136"/>
      <c r="H1136"/>
      <c r="I1136"/>
      <c r="J1136"/>
      <c r="L1136" s="7"/>
    </row>
    <row r="1137" spans="6:12" x14ac:dyDescent="0.2">
      <c r="F1137"/>
      <c r="G1137"/>
      <c r="H1137"/>
      <c r="I1137"/>
      <c r="J1137"/>
      <c r="L1137" s="7"/>
    </row>
    <row r="1138" spans="6:12" x14ac:dyDescent="0.2">
      <c r="F1138"/>
      <c r="G1138"/>
      <c r="H1138"/>
      <c r="I1138"/>
      <c r="J1138"/>
      <c r="L1138" s="7"/>
    </row>
    <row r="1139" spans="6:12" x14ac:dyDescent="0.2">
      <c r="F1139"/>
      <c r="G1139"/>
      <c r="H1139"/>
      <c r="I1139"/>
      <c r="J1139"/>
      <c r="L1139" s="7"/>
    </row>
    <row r="1140" spans="6:12" x14ac:dyDescent="0.2">
      <c r="F1140"/>
      <c r="G1140"/>
      <c r="H1140"/>
      <c r="I1140"/>
      <c r="J1140"/>
      <c r="L1140" s="7"/>
    </row>
    <row r="1141" spans="6:12" x14ac:dyDescent="0.2">
      <c r="F1141"/>
      <c r="G1141"/>
      <c r="H1141"/>
      <c r="I1141"/>
      <c r="J1141"/>
      <c r="L1141" s="7"/>
    </row>
    <row r="1142" spans="6:12" x14ac:dyDescent="0.2">
      <c r="F1142"/>
      <c r="G1142"/>
      <c r="H1142"/>
      <c r="I1142"/>
      <c r="J1142"/>
      <c r="L1142" s="7"/>
    </row>
    <row r="1143" spans="6:12" x14ac:dyDescent="0.2">
      <c r="F1143"/>
      <c r="G1143"/>
      <c r="H1143"/>
      <c r="I1143"/>
      <c r="J1143"/>
      <c r="L1143" s="7"/>
    </row>
    <row r="1144" spans="6:12" x14ac:dyDescent="0.2">
      <c r="F1144"/>
      <c r="G1144"/>
      <c r="H1144"/>
      <c r="I1144"/>
      <c r="J1144"/>
      <c r="L1144" s="7"/>
    </row>
    <row r="1145" spans="6:12" x14ac:dyDescent="0.2">
      <c r="F1145"/>
      <c r="G1145"/>
      <c r="H1145"/>
      <c r="I1145"/>
      <c r="J1145"/>
      <c r="L1145" s="7"/>
    </row>
    <row r="1146" spans="6:12" x14ac:dyDescent="0.2">
      <c r="F1146"/>
      <c r="G1146"/>
      <c r="H1146"/>
      <c r="I1146"/>
      <c r="J1146"/>
      <c r="L1146" s="7"/>
    </row>
    <row r="1147" spans="6:12" x14ac:dyDescent="0.2">
      <c r="F1147"/>
      <c r="G1147"/>
      <c r="H1147"/>
      <c r="I1147"/>
      <c r="J1147"/>
      <c r="L1147" s="7"/>
    </row>
    <row r="1148" spans="6:12" x14ac:dyDescent="0.2">
      <c r="F1148"/>
      <c r="G1148"/>
      <c r="H1148"/>
      <c r="I1148"/>
      <c r="J1148"/>
      <c r="L1148" s="7"/>
    </row>
    <row r="1149" spans="6:12" x14ac:dyDescent="0.2">
      <c r="F1149"/>
      <c r="G1149"/>
      <c r="H1149"/>
      <c r="I1149"/>
      <c r="J1149"/>
      <c r="L1149" s="7"/>
    </row>
    <row r="1150" spans="6:12" x14ac:dyDescent="0.2">
      <c r="F1150"/>
      <c r="G1150"/>
      <c r="H1150"/>
      <c r="I1150"/>
      <c r="J1150"/>
      <c r="L1150" s="7"/>
    </row>
    <row r="1151" spans="6:12" x14ac:dyDescent="0.2">
      <c r="F1151"/>
      <c r="G1151"/>
      <c r="H1151"/>
      <c r="I1151"/>
      <c r="J1151"/>
      <c r="L1151" s="7"/>
    </row>
    <row r="1152" spans="6:12" x14ac:dyDescent="0.2">
      <c r="F1152"/>
      <c r="G1152"/>
      <c r="H1152"/>
      <c r="I1152"/>
      <c r="J1152"/>
      <c r="L1152" s="7"/>
    </row>
    <row r="1153" spans="6:12" x14ac:dyDescent="0.2">
      <c r="F1153"/>
      <c r="G1153"/>
      <c r="H1153"/>
      <c r="I1153"/>
      <c r="J1153"/>
      <c r="L1153" s="7"/>
    </row>
    <row r="1154" spans="6:12" x14ac:dyDescent="0.2">
      <c r="F1154"/>
      <c r="G1154"/>
      <c r="H1154"/>
      <c r="I1154"/>
      <c r="J1154"/>
      <c r="L1154" s="7"/>
    </row>
    <row r="1155" spans="6:12" x14ac:dyDescent="0.2">
      <c r="F1155"/>
      <c r="G1155"/>
      <c r="H1155"/>
      <c r="I1155"/>
      <c r="J1155"/>
      <c r="L1155" s="7"/>
    </row>
    <row r="1156" spans="6:12" x14ac:dyDescent="0.2">
      <c r="F1156"/>
      <c r="G1156"/>
      <c r="H1156"/>
      <c r="I1156"/>
      <c r="J1156"/>
      <c r="L1156" s="7"/>
    </row>
    <row r="1157" spans="6:12" x14ac:dyDescent="0.2">
      <c r="F1157"/>
      <c r="G1157"/>
      <c r="H1157"/>
      <c r="I1157"/>
      <c r="J1157"/>
      <c r="L1157" s="7"/>
    </row>
    <row r="1158" spans="6:12" x14ac:dyDescent="0.2">
      <c r="F1158"/>
      <c r="G1158"/>
      <c r="H1158"/>
      <c r="I1158"/>
      <c r="J1158"/>
      <c r="L1158" s="7"/>
    </row>
    <row r="1159" spans="6:12" x14ac:dyDescent="0.2">
      <c r="F1159"/>
      <c r="G1159"/>
      <c r="H1159"/>
      <c r="I1159"/>
      <c r="J1159"/>
      <c r="L1159" s="7"/>
    </row>
    <row r="1160" spans="6:12" x14ac:dyDescent="0.2">
      <c r="F1160"/>
      <c r="G1160"/>
      <c r="H1160"/>
      <c r="I1160"/>
      <c r="J1160"/>
      <c r="L1160" s="7"/>
    </row>
    <row r="1161" spans="6:12" x14ac:dyDescent="0.2">
      <c r="F1161"/>
      <c r="G1161"/>
      <c r="H1161"/>
      <c r="I1161"/>
      <c r="J1161"/>
      <c r="L1161" s="7"/>
    </row>
    <row r="1162" spans="6:12" x14ac:dyDescent="0.2">
      <c r="F1162"/>
      <c r="G1162"/>
      <c r="H1162"/>
      <c r="I1162"/>
      <c r="J1162"/>
      <c r="L1162" s="7"/>
    </row>
    <row r="1163" spans="6:12" x14ac:dyDescent="0.2">
      <c r="F1163"/>
      <c r="G1163"/>
      <c r="H1163"/>
      <c r="I1163"/>
      <c r="J1163"/>
      <c r="L1163" s="7"/>
    </row>
    <row r="1164" spans="6:12" x14ac:dyDescent="0.2">
      <c r="F1164"/>
      <c r="G1164"/>
      <c r="H1164"/>
      <c r="I1164"/>
      <c r="J1164"/>
      <c r="L1164" s="7"/>
    </row>
    <row r="1165" spans="6:12" x14ac:dyDescent="0.2">
      <c r="F1165"/>
      <c r="G1165"/>
      <c r="H1165"/>
      <c r="I1165"/>
      <c r="J1165"/>
      <c r="L1165" s="7"/>
    </row>
    <row r="1166" spans="6:12" x14ac:dyDescent="0.2">
      <c r="F1166"/>
      <c r="G1166"/>
      <c r="H1166"/>
      <c r="I1166"/>
      <c r="J1166"/>
      <c r="L1166" s="7"/>
    </row>
    <row r="1167" spans="6:12" x14ac:dyDescent="0.2">
      <c r="F1167"/>
      <c r="G1167"/>
      <c r="H1167"/>
      <c r="I1167"/>
      <c r="J1167"/>
      <c r="L1167" s="7"/>
    </row>
    <row r="1168" spans="6:12" x14ac:dyDescent="0.2">
      <c r="F1168"/>
      <c r="G1168"/>
      <c r="H1168"/>
      <c r="I1168"/>
      <c r="J1168"/>
      <c r="L1168" s="7"/>
    </row>
    <row r="1169" spans="6:12" x14ac:dyDescent="0.2">
      <c r="F1169"/>
      <c r="G1169"/>
      <c r="H1169"/>
      <c r="I1169"/>
      <c r="J1169"/>
      <c r="L1169" s="7"/>
    </row>
    <row r="1170" spans="6:12" x14ac:dyDescent="0.2">
      <c r="F1170"/>
      <c r="G1170"/>
      <c r="H1170"/>
      <c r="I1170"/>
      <c r="J1170"/>
      <c r="L1170" s="7"/>
    </row>
    <row r="1171" spans="6:12" x14ac:dyDescent="0.2">
      <c r="F1171"/>
      <c r="G1171"/>
      <c r="H1171"/>
      <c r="I1171"/>
      <c r="J1171"/>
      <c r="L1171" s="7"/>
    </row>
    <row r="1172" spans="6:12" x14ac:dyDescent="0.2">
      <c r="F1172"/>
      <c r="G1172"/>
      <c r="H1172"/>
      <c r="I1172"/>
      <c r="J1172"/>
      <c r="L1172" s="7"/>
    </row>
    <row r="1173" spans="6:12" x14ac:dyDescent="0.2">
      <c r="F1173"/>
      <c r="G1173"/>
      <c r="H1173"/>
      <c r="I1173"/>
      <c r="J1173"/>
      <c r="L1173" s="7"/>
    </row>
    <row r="1174" spans="6:12" x14ac:dyDescent="0.2">
      <c r="F1174"/>
      <c r="G1174"/>
      <c r="H1174"/>
      <c r="I1174"/>
      <c r="J1174"/>
      <c r="L1174" s="7"/>
    </row>
    <row r="1175" spans="6:12" x14ac:dyDescent="0.2">
      <c r="F1175"/>
      <c r="G1175"/>
      <c r="H1175"/>
      <c r="I1175"/>
      <c r="J1175"/>
      <c r="L1175" s="7"/>
    </row>
    <row r="1176" spans="6:12" x14ac:dyDescent="0.2">
      <c r="F1176"/>
      <c r="G1176"/>
      <c r="H1176"/>
      <c r="I1176"/>
      <c r="J1176"/>
      <c r="L1176" s="7"/>
    </row>
    <row r="1177" spans="6:12" x14ac:dyDescent="0.2">
      <c r="F1177"/>
      <c r="G1177"/>
      <c r="H1177"/>
      <c r="I1177"/>
      <c r="J1177"/>
      <c r="L1177" s="7"/>
    </row>
    <row r="1178" spans="6:12" x14ac:dyDescent="0.2">
      <c r="F1178"/>
      <c r="G1178"/>
      <c r="H1178"/>
      <c r="I1178"/>
      <c r="J1178"/>
      <c r="L1178" s="7"/>
    </row>
    <row r="1179" spans="6:12" x14ac:dyDescent="0.2">
      <c r="F1179"/>
      <c r="G1179"/>
      <c r="H1179"/>
      <c r="I1179"/>
      <c r="J1179"/>
      <c r="L1179" s="7"/>
    </row>
    <row r="1180" spans="6:12" x14ac:dyDescent="0.2">
      <c r="F1180"/>
      <c r="G1180"/>
      <c r="H1180"/>
      <c r="I1180"/>
      <c r="J1180"/>
      <c r="L1180" s="7"/>
    </row>
    <row r="1181" spans="6:12" x14ac:dyDescent="0.2">
      <c r="F1181"/>
      <c r="G1181"/>
      <c r="H1181"/>
      <c r="I1181"/>
      <c r="J1181"/>
      <c r="L1181" s="7"/>
    </row>
    <row r="1182" spans="6:12" x14ac:dyDescent="0.2">
      <c r="F1182"/>
      <c r="G1182"/>
      <c r="H1182"/>
      <c r="I1182"/>
      <c r="J1182"/>
      <c r="L1182" s="7"/>
    </row>
    <row r="1183" spans="6:12" x14ac:dyDescent="0.2">
      <c r="F1183"/>
      <c r="G1183"/>
      <c r="H1183"/>
      <c r="I1183"/>
      <c r="J1183"/>
      <c r="L1183" s="7"/>
    </row>
    <row r="1184" spans="6:12" x14ac:dyDescent="0.2">
      <c r="F1184"/>
      <c r="G1184"/>
      <c r="H1184"/>
      <c r="I1184"/>
      <c r="J1184"/>
      <c r="L1184" s="7"/>
    </row>
    <row r="1185" spans="6:12" x14ac:dyDescent="0.2">
      <c r="F1185"/>
      <c r="G1185"/>
      <c r="H1185"/>
      <c r="I1185"/>
      <c r="J1185"/>
      <c r="L1185" s="7"/>
    </row>
    <row r="1186" spans="6:12" x14ac:dyDescent="0.2">
      <c r="F1186"/>
      <c r="G1186"/>
      <c r="H1186"/>
      <c r="I1186"/>
      <c r="J1186"/>
      <c r="L1186" s="7"/>
    </row>
    <row r="1187" spans="6:12" x14ac:dyDescent="0.2">
      <c r="F1187"/>
      <c r="G1187"/>
      <c r="H1187"/>
      <c r="I1187"/>
      <c r="J1187"/>
      <c r="L1187" s="7"/>
    </row>
    <row r="1188" spans="6:12" x14ac:dyDescent="0.2">
      <c r="F1188"/>
      <c r="G1188"/>
      <c r="H1188"/>
      <c r="I1188"/>
      <c r="J1188"/>
      <c r="L1188" s="7"/>
    </row>
    <row r="1189" spans="6:12" x14ac:dyDescent="0.2">
      <c r="F1189"/>
      <c r="G1189"/>
      <c r="H1189"/>
      <c r="I1189"/>
      <c r="J1189"/>
      <c r="L1189" s="7"/>
    </row>
    <row r="1190" spans="6:12" x14ac:dyDescent="0.2">
      <c r="F1190"/>
      <c r="G1190"/>
      <c r="H1190"/>
      <c r="I1190"/>
      <c r="J1190"/>
      <c r="L1190" s="7"/>
    </row>
    <row r="1191" spans="6:12" x14ac:dyDescent="0.2">
      <c r="F1191"/>
      <c r="G1191"/>
      <c r="H1191"/>
      <c r="I1191"/>
      <c r="J1191"/>
      <c r="L1191" s="7"/>
    </row>
    <row r="1192" spans="6:12" x14ac:dyDescent="0.2">
      <c r="F1192"/>
      <c r="G1192"/>
      <c r="H1192"/>
      <c r="I1192"/>
      <c r="J1192"/>
      <c r="L1192" s="7"/>
    </row>
    <row r="1193" spans="6:12" x14ac:dyDescent="0.2">
      <c r="F1193"/>
      <c r="G1193"/>
      <c r="H1193"/>
      <c r="I1193"/>
      <c r="J1193"/>
      <c r="L1193" s="7"/>
    </row>
    <row r="1194" spans="6:12" x14ac:dyDescent="0.2">
      <c r="F1194"/>
      <c r="G1194"/>
      <c r="H1194"/>
      <c r="I1194"/>
      <c r="J1194"/>
      <c r="L1194" s="7"/>
    </row>
    <row r="1195" spans="6:12" x14ac:dyDescent="0.2">
      <c r="F1195"/>
      <c r="G1195"/>
      <c r="H1195"/>
      <c r="I1195"/>
      <c r="J1195"/>
      <c r="L1195" s="7"/>
    </row>
    <row r="1196" spans="6:12" x14ac:dyDescent="0.2">
      <c r="F1196"/>
      <c r="G1196"/>
      <c r="H1196"/>
      <c r="I1196"/>
      <c r="J1196"/>
      <c r="L1196" s="7"/>
    </row>
    <row r="1197" spans="6:12" x14ac:dyDescent="0.2">
      <c r="F1197"/>
      <c r="G1197"/>
      <c r="H1197"/>
      <c r="I1197"/>
      <c r="J1197"/>
      <c r="L1197" s="7"/>
    </row>
    <row r="1198" spans="6:12" x14ac:dyDescent="0.2">
      <c r="F1198"/>
      <c r="G1198"/>
      <c r="H1198"/>
      <c r="I1198"/>
      <c r="J1198"/>
      <c r="L1198" s="7"/>
    </row>
    <row r="1199" spans="6:12" x14ac:dyDescent="0.2">
      <c r="F1199"/>
      <c r="G1199"/>
      <c r="H1199"/>
      <c r="I1199"/>
      <c r="J1199"/>
      <c r="L1199" s="7"/>
    </row>
    <row r="1200" spans="6:12" x14ac:dyDescent="0.2">
      <c r="F1200"/>
      <c r="G1200"/>
      <c r="H1200"/>
      <c r="I1200"/>
      <c r="J1200"/>
      <c r="L1200" s="7"/>
    </row>
    <row r="1201" spans="6:12" x14ac:dyDescent="0.2">
      <c r="F1201"/>
      <c r="G1201"/>
      <c r="H1201"/>
      <c r="I1201"/>
      <c r="J1201"/>
      <c r="L1201" s="7"/>
    </row>
    <row r="1202" spans="6:12" x14ac:dyDescent="0.2">
      <c r="F1202"/>
      <c r="G1202"/>
      <c r="H1202"/>
      <c r="I1202"/>
      <c r="J1202"/>
      <c r="L1202" s="7"/>
    </row>
    <row r="1203" spans="6:12" x14ac:dyDescent="0.2">
      <c r="F1203"/>
      <c r="G1203"/>
      <c r="H1203"/>
      <c r="I1203"/>
      <c r="J1203"/>
      <c r="L1203" s="7"/>
    </row>
    <row r="1204" spans="6:12" x14ac:dyDescent="0.2">
      <c r="F1204"/>
      <c r="G1204"/>
      <c r="H1204"/>
      <c r="I1204"/>
      <c r="J1204"/>
      <c r="L1204" s="7"/>
    </row>
    <row r="1205" spans="6:12" x14ac:dyDescent="0.2">
      <c r="F1205"/>
      <c r="G1205"/>
      <c r="H1205"/>
      <c r="I1205"/>
      <c r="J1205"/>
      <c r="L1205" s="7"/>
    </row>
    <row r="1206" spans="6:12" x14ac:dyDescent="0.2">
      <c r="F1206"/>
      <c r="G1206"/>
      <c r="H1206"/>
      <c r="I1206"/>
      <c r="J1206"/>
      <c r="L1206" s="7"/>
    </row>
    <row r="1207" spans="6:12" x14ac:dyDescent="0.2">
      <c r="F1207"/>
      <c r="G1207"/>
      <c r="H1207"/>
      <c r="I1207"/>
      <c r="J1207"/>
      <c r="L1207" s="7"/>
    </row>
    <row r="1208" spans="6:12" x14ac:dyDescent="0.2">
      <c r="F1208"/>
      <c r="G1208"/>
      <c r="H1208"/>
      <c r="I1208"/>
      <c r="J1208"/>
      <c r="L1208" s="7"/>
    </row>
    <row r="1209" spans="6:12" x14ac:dyDescent="0.2">
      <c r="F1209"/>
      <c r="G1209"/>
      <c r="H1209"/>
      <c r="I1209"/>
      <c r="J1209"/>
      <c r="L1209" s="7"/>
    </row>
    <row r="1210" spans="6:12" x14ac:dyDescent="0.2">
      <c r="F1210"/>
      <c r="G1210"/>
      <c r="H1210"/>
      <c r="I1210"/>
      <c r="J1210"/>
      <c r="L1210" s="7"/>
    </row>
    <row r="1211" spans="6:12" x14ac:dyDescent="0.2">
      <c r="F1211"/>
      <c r="G1211"/>
      <c r="H1211"/>
      <c r="I1211"/>
      <c r="J1211"/>
      <c r="L1211" s="7"/>
    </row>
    <row r="1212" spans="6:12" x14ac:dyDescent="0.2">
      <c r="F1212"/>
      <c r="G1212"/>
      <c r="H1212"/>
      <c r="I1212"/>
      <c r="J1212"/>
      <c r="L1212" s="7"/>
    </row>
    <row r="1213" spans="6:12" x14ac:dyDescent="0.2">
      <c r="F1213"/>
      <c r="G1213"/>
      <c r="H1213"/>
      <c r="I1213"/>
      <c r="J1213"/>
      <c r="L1213" s="7"/>
    </row>
    <row r="1214" spans="6:12" x14ac:dyDescent="0.2">
      <c r="F1214"/>
      <c r="G1214"/>
      <c r="H1214"/>
      <c r="I1214"/>
      <c r="J1214"/>
      <c r="L1214" s="7"/>
    </row>
    <row r="1215" spans="6:12" x14ac:dyDescent="0.2">
      <c r="F1215"/>
      <c r="G1215"/>
      <c r="H1215"/>
      <c r="I1215"/>
      <c r="J1215"/>
      <c r="L1215" s="7"/>
    </row>
    <row r="1216" spans="6:12" x14ac:dyDescent="0.2">
      <c r="F1216"/>
      <c r="G1216"/>
      <c r="H1216"/>
      <c r="I1216"/>
      <c r="J1216"/>
      <c r="L1216" s="7"/>
    </row>
    <row r="1217" spans="6:12" x14ac:dyDescent="0.2">
      <c r="F1217"/>
      <c r="G1217"/>
      <c r="H1217"/>
      <c r="I1217"/>
      <c r="J1217"/>
      <c r="L1217" s="7"/>
    </row>
    <row r="1218" spans="6:12" x14ac:dyDescent="0.2">
      <c r="F1218"/>
      <c r="G1218"/>
      <c r="H1218"/>
      <c r="I1218"/>
      <c r="J1218"/>
      <c r="L1218" s="7"/>
    </row>
    <row r="1219" spans="6:12" x14ac:dyDescent="0.2">
      <c r="F1219"/>
      <c r="G1219"/>
      <c r="H1219"/>
      <c r="I1219"/>
      <c r="J1219"/>
      <c r="L1219" s="7"/>
    </row>
    <row r="1220" spans="6:12" x14ac:dyDescent="0.2">
      <c r="F1220"/>
      <c r="G1220"/>
      <c r="H1220"/>
      <c r="I1220"/>
      <c r="J1220"/>
      <c r="L1220" s="7"/>
    </row>
    <row r="1221" spans="6:12" x14ac:dyDescent="0.2">
      <c r="F1221"/>
      <c r="G1221"/>
      <c r="H1221"/>
      <c r="I1221"/>
      <c r="J1221"/>
      <c r="L1221" s="7"/>
    </row>
    <row r="1222" spans="6:12" x14ac:dyDescent="0.2">
      <c r="F1222"/>
      <c r="G1222"/>
      <c r="H1222"/>
      <c r="I1222"/>
      <c r="J1222"/>
      <c r="L1222" s="7"/>
    </row>
    <row r="1223" spans="6:12" x14ac:dyDescent="0.2">
      <c r="F1223"/>
      <c r="G1223"/>
      <c r="H1223"/>
      <c r="I1223"/>
      <c r="J1223"/>
      <c r="L1223" s="7"/>
    </row>
    <row r="1224" spans="6:12" x14ac:dyDescent="0.2">
      <c r="F1224"/>
      <c r="G1224"/>
      <c r="H1224"/>
      <c r="I1224"/>
      <c r="J1224"/>
      <c r="L1224" s="7"/>
    </row>
    <row r="1225" spans="6:12" x14ac:dyDescent="0.2">
      <c r="F1225"/>
      <c r="G1225"/>
      <c r="H1225"/>
      <c r="I1225"/>
      <c r="J1225"/>
      <c r="L1225" s="7"/>
    </row>
    <row r="1226" spans="6:12" x14ac:dyDescent="0.2">
      <c r="F1226"/>
      <c r="G1226"/>
      <c r="H1226"/>
      <c r="I1226"/>
      <c r="J1226"/>
      <c r="L1226" s="7"/>
    </row>
    <row r="1227" spans="6:12" x14ac:dyDescent="0.2">
      <c r="F1227"/>
      <c r="G1227"/>
      <c r="H1227"/>
      <c r="I1227"/>
      <c r="J1227"/>
      <c r="L1227" s="7"/>
    </row>
    <row r="1228" spans="6:12" x14ac:dyDescent="0.2">
      <c r="F1228"/>
      <c r="G1228"/>
      <c r="H1228"/>
      <c r="I1228"/>
      <c r="J1228"/>
      <c r="L1228" s="7"/>
    </row>
    <row r="1229" spans="6:12" x14ac:dyDescent="0.2">
      <c r="F1229"/>
      <c r="G1229"/>
      <c r="H1229"/>
      <c r="I1229"/>
      <c r="J1229"/>
      <c r="L1229" s="7"/>
    </row>
    <row r="1230" spans="6:12" x14ac:dyDescent="0.2">
      <c r="F1230"/>
      <c r="G1230"/>
      <c r="H1230"/>
      <c r="I1230"/>
      <c r="J1230"/>
      <c r="L1230" s="7"/>
    </row>
    <row r="1231" spans="6:12" x14ac:dyDescent="0.2">
      <c r="F1231"/>
      <c r="G1231"/>
      <c r="H1231"/>
      <c r="I1231"/>
      <c r="J1231"/>
      <c r="L1231" s="7"/>
    </row>
    <row r="1232" spans="6:12" x14ac:dyDescent="0.2">
      <c r="F1232"/>
      <c r="G1232"/>
      <c r="H1232"/>
      <c r="I1232"/>
      <c r="J1232"/>
      <c r="L1232" s="7"/>
    </row>
    <row r="1233" spans="6:12" x14ac:dyDescent="0.2">
      <c r="F1233"/>
      <c r="G1233"/>
      <c r="H1233"/>
      <c r="I1233"/>
      <c r="J1233"/>
      <c r="L1233" s="7"/>
    </row>
    <row r="1234" spans="6:12" x14ac:dyDescent="0.2">
      <c r="F1234"/>
      <c r="G1234"/>
      <c r="H1234"/>
      <c r="I1234"/>
      <c r="J1234"/>
      <c r="L1234" s="7"/>
    </row>
    <row r="1235" spans="6:12" x14ac:dyDescent="0.2">
      <c r="F1235"/>
      <c r="G1235"/>
      <c r="H1235"/>
      <c r="I1235"/>
      <c r="J1235"/>
      <c r="L1235" s="7"/>
    </row>
    <row r="1236" spans="6:12" x14ac:dyDescent="0.2">
      <c r="F1236"/>
      <c r="G1236"/>
      <c r="H1236"/>
      <c r="I1236"/>
      <c r="J1236"/>
      <c r="L1236" s="7"/>
    </row>
    <row r="1237" spans="6:12" x14ac:dyDescent="0.2">
      <c r="F1237"/>
      <c r="G1237"/>
      <c r="H1237"/>
      <c r="I1237"/>
      <c r="J1237"/>
      <c r="L1237" s="7"/>
    </row>
    <row r="1238" spans="6:12" x14ac:dyDescent="0.2">
      <c r="F1238"/>
      <c r="G1238"/>
      <c r="H1238"/>
      <c r="I1238"/>
      <c r="J1238"/>
      <c r="L1238" s="7"/>
    </row>
    <row r="1239" spans="6:12" x14ac:dyDescent="0.2">
      <c r="F1239"/>
      <c r="G1239"/>
      <c r="H1239"/>
      <c r="I1239"/>
      <c r="J1239"/>
      <c r="L1239" s="7"/>
    </row>
    <row r="1240" spans="6:12" x14ac:dyDescent="0.2">
      <c r="F1240"/>
      <c r="G1240"/>
      <c r="H1240"/>
      <c r="I1240"/>
      <c r="J1240"/>
      <c r="L1240" s="7"/>
    </row>
    <row r="1241" spans="6:12" x14ac:dyDescent="0.2">
      <c r="F1241"/>
      <c r="G1241"/>
      <c r="H1241"/>
      <c r="I1241"/>
      <c r="J1241"/>
      <c r="L1241" s="7"/>
    </row>
    <row r="1242" spans="6:12" x14ac:dyDescent="0.2">
      <c r="F1242"/>
      <c r="G1242"/>
      <c r="H1242"/>
      <c r="I1242"/>
      <c r="J1242"/>
      <c r="L1242" s="7"/>
    </row>
    <row r="1243" spans="6:12" x14ac:dyDescent="0.2">
      <c r="F1243"/>
      <c r="G1243"/>
      <c r="H1243"/>
      <c r="I1243"/>
      <c r="J1243"/>
      <c r="L1243" s="7"/>
    </row>
    <row r="1244" spans="6:12" x14ac:dyDescent="0.2">
      <c r="F1244"/>
      <c r="G1244"/>
      <c r="H1244"/>
      <c r="I1244"/>
      <c r="J1244"/>
      <c r="L1244" s="7"/>
    </row>
    <row r="1245" spans="6:12" x14ac:dyDescent="0.2">
      <c r="F1245"/>
      <c r="G1245"/>
      <c r="H1245"/>
      <c r="I1245"/>
      <c r="J1245"/>
      <c r="L1245" s="7"/>
    </row>
    <row r="1246" spans="6:12" x14ac:dyDescent="0.2">
      <c r="F1246"/>
      <c r="G1246"/>
      <c r="H1246"/>
      <c r="I1246"/>
      <c r="J1246"/>
      <c r="L1246" s="7"/>
    </row>
    <row r="1247" spans="6:12" x14ac:dyDescent="0.2">
      <c r="F1247"/>
      <c r="G1247"/>
      <c r="H1247"/>
      <c r="I1247"/>
      <c r="J1247"/>
      <c r="L1247" s="7"/>
    </row>
    <row r="1248" spans="6:12" x14ac:dyDescent="0.2">
      <c r="F1248"/>
      <c r="G1248"/>
      <c r="H1248"/>
      <c r="I1248"/>
      <c r="J1248"/>
      <c r="L1248" s="7"/>
    </row>
    <row r="1249" spans="6:12" x14ac:dyDescent="0.2">
      <c r="F1249"/>
      <c r="G1249"/>
      <c r="H1249"/>
      <c r="I1249"/>
      <c r="J1249"/>
      <c r="L1249" s="7"/>
    </row>
    <row r="1250" spans="6:12" x14ac:dyDescent="0.2">
      <c r="F1250"/>
      <c r="G1250"/>
      <c r="H1250"/>
      <c r="I1250"/>
      <c r="J1250"/>
      <c r="L1250" s="7"/>
    </row>
    <row r="1251" spans="6:12" x14ac:dyDescent="0.2">
      <c r="F1251"/>
      <c r="G1251"/>
      <c r="H1251"/>
      <c r="I1251"/>
      <c r="J1251"/>
      <c r="L1251" s="7"/>
    </row>
    <row r="1252" spans="6:12" x14ac:dyDescent="0.2">
      <c r="F1252"/>
      <c r="G1252"/>
      <c r="H1252"/>
      <c r="I1252"/>
      <c r="J1252"/>
      <c r="L1252" s="7"/>
    </row>
    <row r="1253" spans="6:12" x14ac:dyDescent="0.2">
      <c r="F1253"/>
      <c r="G1253"/>
      <c r="H1253"/>
      <c r="I1253"/>
      <c r="J1253"/>
      <c r="L1253" s="7"/>
    </row>
    <row r="1254" spans="6:12" x14ac:dyDescent="0.2">
      <c r="F1254"/>
      <c r="G1254"/>
      <c r="H1254"/>
      <c r="I1254"/>
      <c r="J1254"/>
      <c r="L1254" s="7"/>
    </row>
    <row r="1255" spans="6:12" x14ac:dyDescent="0.2">
      <c r="F1255"/>
      <c r="G1255"/>
      <c r="H1255"/>
      <c r="I1255"/>
      <c r="J1255"/>
      <c r="L1255" s="7"/>
    </row>
    <row r="1256" spans="6:12" x14ac:dyDescent="0.2">
      <c r="F1256"/>
      <c r="G1256"/>
      <c r="H1256"/>
      <c r="I1256"/>
      <c r="J1256"/>
      <c r="L1256" s="7"/>
    </row>
    <row r="1257" spans="6:12" x14ac:dyDescent="0.2">
      <c r="F1257"/>
      <c r="G1257"/>
      <c r="H1257"/>
      <c r="I1257"/>
      <c r="J1257"/>
      <c r="L1257" s="7"/>
    </row>
    <row r="1258" spans="6:12" x14ac:dyDescent="0.2">
      <c r="F1258"/>
      <c r="G1258"/>
      <c r="H1258"/>
      <c r="I1258"/>
      <c r="J1258"/>
      <c r="L1258" s="7"/>
    </row>
    <row r="1259" spans="6:12" x14ac:dyDescent="0.2">
      <c r="F1259"/>
      <c r="G1259"/>
      <c r="H1259"/>
      <c r="I1259"/>
      <c r="J1259"/>
      <c r="L1259" s="7"/>
    </row>
    <row r="1260" spans="6:12" x14ac:dyDescent="0.2">
      <c r="F1260"/>
      <c r="G1260"/>
      <c r="H1260"/>
      <c r="I1260"/>
      <c r="J1260"/>
      <c r="L1260" s="7"/>
    </row>
    <row r="1261" spans="6:12" x14ac:dyDescent="0.2">
      <c r="F1261"/>
      <c r="G1261"/>
      <c r="H1261"/>
      <c r="I1261"/>
      <c r="J1261"/>
      <c r="L1261" s="7"/>
    </row>
    <row r="1262" spans="6:12" x14ac:dyDescent="0.2">
      <c r="F1262"/>
      <c r="G1262"/>
      <c r="H1262"/>
      <c r="I1262"/>
      <c r="J1262"/>
      <c r="L1262" s="7"/>
    </row>
    <row r="1263" spans="6:12" x14ac:dyDescent="0.2">
      <c r="F1263"/>
      <c r="G1263"/>
      <c r="H1263"/>
      <c r="I1263"/>
      <c r="J1263"/>
      <c r="L1263" s="7"/>
    </row>
    <row r="1264" spans="6:12" x14ac:dyDescent="0.2">
      <c r="F1264"/>
      <c r="G1264"/>
      <c r="H1264"/>
      <c r="I1264"/>
      <c r="J1264"/>
      <c r="L1264" s="7"/>
    </row>
    <row r="1265" spans="6:12" x14ac:dyDescent="0.2">
      <c r="F1265"/>
      <c r="G1265"/>
      <c r="H1265"/>
      <c r="I1265"/>
      <c r="J1265"/>
      <c r="L1265" s="7"/>
    </row>
    <row r="1266" spans="6:12" x14ac:dyDescent="0.2">
      <c r="F1266"/>
      <c r="G1266"/>
      <c r="H1266"/>
      <c r="I1266"/>
      <c r="J1266"/>
      <c r="L1266" s="7"/>
    </row>
    <row r="1267" spans="6:12" x14ac:dyDescent="0.2">
      <c r="F1267"/>
      <c r="G1267"/>
      <c r="H1267"/>
      <c r="I1267"/>
      <c r="J1267"/>
      <c r="L1267" s="7"/>
    </row>
    <row r="1268" spans="6:12" x14ac:dyDescent="0.2">
      <c r="F1268"/>
      <c r="G1268"/>
      <c r="H1268"/>
      <c r="I1268"/>
      <c r="J1268"/>
      <c r="L1268" s="7"/>
    </row>
    <row r="1269" spans="6:12" x14ac:dyDescent="0.2">
      <c r="F1269"/>
      <c r="G1269"/>
      <c r="H1269"/>
      <c r="I1269"/>
      <c r="J1269"/>
      <c r="L1269" s="7"/>
    </row>
    <row r="1270" spans="6:12" x14ac:dyDescent="0.2">
      <c r="F1270"/>
      <c r="G1270"/>
      <c r="H1270"/>
      <c r="I1270"/>
      <c r="J1270"/>
      <c r="L1270" s="7"/>
    </row>
    <row r="1271" spans="6:12" x14ac:dyDescent="0.2">
      <c r="F1271"/>
      <c r="G1271"/>
      <c r="H1271"/>
      <c r="I1271"/>
      <c r="J1271"/>
      <c r="L1271" s="7"/>
    </row>
    <row r="1272" spans="6:12" x14ac:dyDescent="0.2">
      <c r="F1272"/>
      <c r="G1272"/>
      <c r="H1272"/>
      <c r="I1272"/>
      <c r="J1272"/>
      <c r="L1272" s="7"/>
    </row>
    <row r="1273" spans="6:12" x14ac:dyDescent="0.2">
      <c r="F1273"/>
      <c r="G1273"/>
      <c r="H1273"/>
      <c r="I1273"/>
      <c r="J1273"/>
      <c r="L1273" s="7"/>
    </row>
    <row r="1274" spans="6:12" x14ac:dyDescent="0.2">
      <c r="F1274"/>
      <c r="G1274"/>
      <c r="H1274"/>
      <c r="I1274"/>
      <c r="J1274"/>
      <c r="L1274" s="7"/>
    </row>
    <row r="1275" spans="6:12" x14ac:dyDescent="0.2">
      <c r="F1275"/>
      <c r="G1275"/>
      <c r="H1275"/>
      <c r="I1275"/>
      <c r="J1275"/>
      <c r="L1275" s="7"/>
    </row>
    <row r="1276" spans="6:12" x14ac:dyDescent="0.2">
      <c r="F1276"/>
      <c r="G1276"/>
      <c r="H1276"/>
      <c r="I1276"/>
      <c r="J1276"/>
      <c r="L1276" s="7"/>
    </row>
    <row r="1277" spans="6:12" x14ac:dyDescent="0.2">
      <c r="F1277"/>
      <c r="G1277"/>
      <c r="H1277"/>
      <c r="I1277"/>
      <c r="J1277"/>
      <c r="L1277" s="7"/>
    </row>
    <row r="1278" spans="6:12" x14ac:dyDescent="0.2">
      <c r="F1278"/>
      <c r="G1278"/>
      <c r="H1278"/>
      <c r="I1278"/>
      <c r="J1278"/>
      <c r="L1278" s="7"/>
    </row>
    <row r="1279" spans="6:12" x14ac:dyDescent="0.2">
      <c r="F1279"/>
      <c r="G1279"/>
      <c r="H1279"/>
      <c r="I1279"/>
      <c r="J1279"/>
      <c r="L1279" s="7"/>
    </row>
    <row r="1280" spans="6:12" x14ac:dyDescent="0.2">
      <c r="F1280"/>
      <c r="G1280"/>
      <c r="H1280"/>
      <c r="I1280"/>
      <c r="J1280"/>
      <c r="L1280" s="7"/>
    </row>
    <row r="1281" spans="6:12" x14ac:dyDescent="0.2">
      <c r="F1281"/>
      <c r="G1281"/>
      <c r="H1281"/>
      <c r="I1281"/>
      <c r="J1281"/>
      <c r="L1281" s="7"/>
    </row>
    <row r="1282" spans="6:12" x14ac:dyDescent="0.2">
      <c r="F1282"/>
      <c r="G1282"/>
      <c r="H1282"/>
      <c r="I1282"/>
      <c r="J1282"/>
      <c r="L1282" s="7"/>
    </row>
    <row r="1283" spans="6:12" x14ac:dyDescent="0.2">
      <c r="F1283"/>
      <c r="G1283"/>
      <c r="H1283"/>
      <c r="I1283"/>
      <c r="J1283"/>
      <c r="L1283" s="7"/>
    </row>
    <row r="1284" spans="6:12" x14ac:dyDescent="0.2">
      <c r="F1284"/>
      <c r="G1284"/>
      <c r="H1284"/>
      <c r="I1284"/>
      <c r="J1284"/>
      <c r="L1284" s="7"/>
    </row>
    <row r="1285" spans="6:12" x14ac:dyDescent="0.2">
      <c r="F1285"/>
      <c r="G1285"/>
      <c r="H1285"/>
      <c r="I1285"/>
      <c r="J1285"/>
      <c r="L1285" s="7"/>
    </row>
    <row r="1286" spans="6:12" x14ac:dyDescent="0.2">
      <c r="F1286"/>
      <c r="G1286"/>
      <c r="H1286"/>
      <c r="I1286"/>
      <c r="J1286"/>
      <c r="L1286" s="7"/>
    </row>
    <row r="1287" spans="6:12" x14ac:dyDescent="0.2">
      <c r="F1287"/>
      <c r="G1287"/>
      <c r="H1287"/>
      <c r="I1287"/>
      <c r="J1287"/>
      <c r="L1287" s="7"/>
    </row>
    <row r="1288" spans="6:12" x14ac:dyDescent="0.2">
      <c r="F1288"/>
      <c r="G1288"/>
      <c r="H1288"/>
      <c r="I1288"/>
      <c r="J1288"/>
      <c r="L1288" s="7"/>
    </row>
    <row r="1289" spans="6:12" x14ac:dyDescent="0.2">
      <c r="F1289"/>
      <c r="G1289"/>
      <c r="H1289"/>
      <c r="I1289"/>
      <c r="J1289"/>
      <c r="L1289" s="7"/>
    </row>
    <row r="1290" spans="6:12" x14ac:dyDescent="0.2">
      <c r="F1290"/>
      <c r="G1290"/>
      <c r="H1290"/>
      <c r="I1290"/>
      <c r="J1290"/>
      <c r="L1290" s="7"/>
    </row>
    <row r="1291" spans="6:12" x14ac:dyDescent="0.2">
      <c r="F1291"/>
      <c r="G1291"/>
      <c r="H1291"/>
      <c r="I1291"/>
      <c r="J1291"/>
      <c r="L1291" s="7"/>
    </row>
    <row r="1292" spans="6:12" x14ac:dyDescent="0.2">
      <c r="F1292"/>
      <c r="G1292"/>
      <c r="H1292"/>
      <c r="I1292"/>
      <c r="J1292"/>
      <c r="L1292" s="7"/>
    </row>
    <row r="1293" spans="6:12" x14ac:dyDescent="0.2">
      <c r="F1293"/>
      <c r="G1293"/>
      <c r="H1293"/>
      <c r="I1293"/>
      <c r="J1293"/>
      <c r="L1293" s="7"/>
    </row>
    <row r="1294" spans="6:12" x14ac:dyDescent="0.2">
      <c r="F1294"/>
      <c r="G1294"/>
      <c r="H1294"/>
      <c r="I1294"/>
      <c r="J1294"/>
      <c r="L1294" s="7"/>
    </row>
    <row r="1295" spans="6:12" x14ac:dyDescent="0.2">
      <c r="F1295"/>
      <c r="G1295"/>
      <c r="H1295"/>
      <c r="I1295"/>
      <c r="J1295"/>
      <c r="L1295" s="7"/>
    </row>
    <row r="1296" spans="6:12" x14ac:dyDescent="0.2">
      <c r="F1296"/>
      <c r="G1296"/>
      <c r="H1296"/>
      <c r="I1296"/>
      <c r="J1296"/>
      <c r="L1296" s="7"/>
    </row>
    <row r="1297" spans="6:12" x14ac:dyDescent="0.2">
      <c r="F1297"/>
      <c r="G1297"/>
      <c r="H1297"/>
      <c r="I1297"/>
      <c r="J1297"/>
      <c r="L1297" s="7"/>
    </row>
    <row r="1298" spans="6:12" x14ac:dyDescent="0.2">
      <c r="F1298"/>
      <c r="G1298"/>
      <c r="H1298"/>
      <c r="I1298"/>
      <c r="J1298"/>
      <c r="L1298" s="7"/>
    </row>
    <row r="1299" spans="6:12" x14ac:dyDescent="0.2">
      <c r="F1299"/>
      <c r="G1299"/>
      <c r="H1299"/>
      <c r="I1299"/>
      <c r="J1299"/>
      <c r="L1299" s="7"/>
    </row>
    <row r="1300" spans="6:12" x14ac:dyDescent="0.2">
      <c r="F1300"/>
      <c r="G1300"/>
      <c r="H1300"/>
      <c r="I1300"/>
      <c r="J1300"/>
      <c r="L1300" s="7"/>
    </row>
    <row r="1301" spans="6:12" x14ac:dyDescent="0.2">
      <c r="F1301"/>
      <c r="G1301"/>
      <c r="H1301"/>
      <c r="I1301"/>
      <c r="J1301"/>
      <c r="L1301" s="7"/>
    </row>
    <row r="1302" spans="6:12" x14ac:dyDescent="0.2">
      <c r="F1302"/>
      <c r="G1302"/>
      <c r="H1302"/>
      <c r="I1302"/>
      <c r="J1302"/>
      <c r="L1302" s="7"/>
    </row>
    <row r="1303" spans="6:12" x14ac:dyDescent="0.2">
      <c r="F1303"/>
      <c r="G1303"/>
      <c r="H1303"/>
      <c r="I1303"/>
      <c r="J1303"/>
      <c r="L1303" s="7"/>
    </row>
    <row r="1304" spans="6:12" x14ac:dyDescent="0.2">
      <c r="F1304"/>
      <c r="G1304"/>
      <c r="H1304"/>
      <c r="I1304"/>
      <c r="J1304"/>
      <c r="L1304" s="7"/>
    </row>
    <row r="1305" spans="6:12" x14ac:dyDescent="0.2">
      <c r="F1305"/>
      <c r="G1305"/>
      <c r="H1305"/>
      <c r="I1305"/>
      <c r="J1305"/>
      <c r="L1305" s="7"/>
    </row>
    <row r="1306" spans="6:12" x14ac:dyDescent="0.2">
      <c r="F1306"/>
      <c r="G1306"/>
      <c r="H1306"/>
      <c r="I1306"/>
      <c r="J1306"/>
      <c r="L1306" s="7"/>
    </row>
    <row r="1307" spans="6:12" x14ac:dyDescent="0.2">
      <c r="F1307"/>
      <c r="G1307"/>
      <c r="H1307"/>
      <c r="I1307"/>
      <c r="J1307"/>
      <c r="L1307" s="7"/>
    </row>
    <row r="1308" spans="6:12" x14ac:dyDescent="0.2">
      <c r="F1308"/>
      <c r="G1308"/>
      <c r="H1308"/>
      <c r="I1308"/>
      <c r="J1308"/>
      <c r="L1308" s="7"/>
    </row>
    <row r="1309" spans="6:12" x14ac:dyDescent="0.2">
      <c r="F1309"/>
      <c r="G1309"/>
      <c r="H1309"/>
      <c r="I1309"/>
      <c r="J1309"/>
      <c r="L1309" s="7"/>
    </row>
    <row r="1310" spans="6:12" x14ac:dyDescent="0.2">
      <c r="F1310"/>
      <c r="G1310"/>
      <c r="H1310"/>
      <c r="I1310"/>
      <c r="J1310"/>
      <c r="L1310" s="7"/>
    </row>
    <row r="1311" spans="6:12" x14ac:dyDescent="0.2">
      <c r="F1311"/>
      <c r="G1311"/>
      <c r="H1311"/>
      <c r="I1311"/>
      <c r="J1311"/>
      <c r="L1311" s="7"/>
    </row>
    <row r="1312" spans="6:12" x14ac:dyDescent="0.2">
      <c r="F1312"/>
      <c r="G1312"/>
      <c r="H1312"/>
      <c r="I1312"/>
      <c r="J1312"/>
      <c r="L1312" s="7"/>
    </row>
    <row r="1313" spans="6:12" x14ac:dyDescent="0.2">
      <c r="F1313"/>
      <c r="G1313"/>
      <c r="H1313"/>
      <c r="I1313"/>
      <c r="J1313"/>
      <c r="L1313" s="7"/>
    </row>
    <row r="1314" spans="6:12" x14ac:dyDescent="0.2">
      <c r="F1314"/>
      <c r="G1314"/>
      <c r="H1314"/>
      <c r="I1314"/>
      <c r="J1314"/>
      <c r="L1314" s="7"/>
    </row>
    <row r="1315" spans="6:12" x14ac:dyDescent="0.2">
      <c r="F1315"/>
      <c r="G1315"/>
      <c r="H1315"/>
      <c r="I1315"/>
      <c r="J1315"/>
      <c r="L1315" s="7"/>
    </row>
    <row r="1316" spans="6:12" x14ac:dyDescent="0.2">
      <c r="F1316"/>
      <c r="G1316"/>
      <c r="H1316"/>
      <c r="I1316"/>
      <c r="J1316"/>
      <c r="L1316" s="7"/>
    </row>
    <row r="1317" spans="6:12" x14ac:dyDescent="0.2">
      <c r="F1317"/>
      <c r="G1317"/>
      <c r="H1317"/>
      <c r="I1317"/>
      <c r="J1317"/>
      <c r="L1317" s="7"/>
    </row>
    <row r="1318" spans="6:12" x14ac:dyDescent="0.2">
      <c r="F1318"/>
      <c r="G1318"/>
      <c r="H1318"/>
      <c r="I1318"/>
      <c r="J1318"/>
      <c r="L1318" s="7"/>
    </row>
    <row r="1319" spans="6:12" x14ac:dyDescent="0.2">
      <c r="F1319"/>
      <c r="G1319"/>
      <c r="H1319"/>
      <c r="I1319"/>
      <c r="J1319"/>
      <c r="L1319" s="7"/>
    </row>
    <row r="1320" spans="6:12" x14ac:dyDescent="0.2">
      <c r="F1320"/>
      <c r="G1320"/>
      <c r="H1320"/>
      <c r="I1320"/>
      <c r="J1320"/>
      <c r="L1320" s="7"/>
    </row>
    <row r="1321" spans="6:12" x14ac:dyDescent="0.2">
      <c r="F1321"/>
      <c r="G1321"/>
      <c r="H1321"/>
      <c r="I1321"/>
      <c r="J1321"/>
      <c r="L1321" s="7"/>
    </row>
    <row r="1322" spans="6:12" x14ac:dyDescent="0.2">
      <c r="F1322"/>
      <c r="G1322"/>
      <c r="H1322"/>
      <c r="I1322"/>
      <c r="J1322"/>
      <c r="L1322" s="7"/>
    </row>
    <row r="1323" spans="6:12" x14ac:dyDescent="0.2">
      <c r="F1323"/>
      <c r="G1323"/>
      <c r="H1323"/>
      <c r="I1323"/>
      <c r="J1323"/>
      <c r="L1323" s="7"/>
    </row>
    <row r="1324" spans="6:12" x14ac:dyDescent="0.2">
      <c r="F1324"/>
      <c r="G1324"/>
      <c r="H1324"/>
      <c r="I1324"/>
      <c r="J1324"/>
      <c r="L1324" s="7"/>
    </row>
    <row r="1325" spans="6:12" x14ac:dyDescent="0.2">
      <c r="F1325"/>
      <c r="G1325"/>
      <c r="H1325"/>
      <c r="I1325"/>
      <c r="J1325"/>
      <c r="L1325" s="7"/>
    </row>
    <row r="1326" spans="6:12" x14ac:dyDescent="0.2">
      <c r="F1326"/>
      <c r="G1326"/>
      <c r="H1326"/>
      <c r="I1326"/>
      <c r="J1326"/>
      <c r="L1326" s="7"/>
    </row>
    <row r="1327" spans="6:12" x14ac:dyDescent="0.2">
      <c r="F1327"/>
      <c r="G1327"/>
      <c r="H1327"/>
      <c r="I1327"/>
      <c r="J1327"/>
      <c r="L1327" s="7"/>
    </row>
    <row r="1328" spans="6:12" x14ac:dyDescent="0.2">
      <c r="F1328"/>
      <c r="G1328"/>
      <c r="H1328"/>
      <c r="I1328"/>
      <c r="J1328"/>
      <c r="L1328" s="7"/>
    </row>
    <row r="1329" spans="6:12" x14ac:dyDescent="0.2">
      <c r="F1329"/>
      <c r="G1329"/>
      <c r="H1329"/>
      <c r="I1329"/>
      <c r="J1329"/>
      <c r="L1329" s="7"/>
    </row>
    <row r="1330" spans="6:12" x14ac:dyDescent="0.2">
      <c r="F1330"/>
      <c r="G1330"/>
      <c r="H1330"/>
      <c r="I1330"/>
      <c r="J1330"/>
      <c r="L1330" s="7"/>
    </row>
    <row r="1331" spans="6:12" x14ac:dyDescent="0.2">
      <c r="F1331"/>
      <c r="G1331"/>
      <c r="H1331"/>
      <c r="I1331"/>
      <c r="J1331"/>
      <c r="L1331" s="7"/>
    </row>
    <row r="1332" spans="6:12" x14ac:dyDescent="0.2">
      <c r="F1332"/>
      <c r="G1332"/>
      <c r="H1332"/>
      <c r="I1332"/>
      <c r="J1332"/>
      <c r="L1332" s="7"/>
    </row>
    <row r="1333" spans="6:12" x14ac:dyDescent="0.2">
      <c r="F1333"/>
      <c r="G1333"/>
      <c r="H1333"/>
      <c r="I1333"/>
      <c r="J1333"/>
      <c r="L1333" s="7"/>
    </row>
    <row r="1334" spans="6:12" x14ac:dyDescent="0.2">
      <c r="F1334"/>
      <c r="G1334"/>
      <c r="H1334"/>
      <c r="I1334"/>
      <c r="J1334"/>
      <c r="L1334" s="7"/>
    </row>
    <row r="1335" spans="6:12" x14ac:dyDescent="0.2">
      <c r="F1335"/>
      <c r="G1335"/>
      <c r="H1335"/>
      <c r="I1335"/>
      <c r="J1335"/>
      <c r="L1335" s="7"/>
    </row>
    <row r="1336" spans="6:12" x14ac:dyDescent="0.2">
      <c r="F1336"/>
      <c r="G1336"/>
      <c r="H1336"/>
      <c r="I1336"/>
      <c r="J1336"/>
      <c r="L1336" s="7"/>
    </row>
    <row r="1337" spans="6:12" x14ac:dyDescent="0.2">
      <c r="F1337"/>
      <c r="G1337"/>
      <c r="H1337"/>
      <c r="I1337"/>
      <c r="J1337"/>
      <c r="L1337" s="7"/>
    </row>
    <row r="1338" spans="6:12" x14ac:dyDescent="0.2">
      <c r="F1338"/>
      <c r="G1338"/>
      <c r="H1338"/>
      <c r="I1338"/>
      <c r="J1338"/>
      <c r="L1338" s="7"/>
    </row>
    <row r="1339" spans="6:12" x14ac:dyDescent="0.2">
      <c r="F1339"/>
      <c r="G1339"/>
      <c r="H1339"/>
      <c r="I1339"/>
      <c r="J1339"/>
      <c r="L1339" s="7"/>
    </row>
    <row r="1340" spans="6:12" x14ac:dyDescent="0.2">
      <c r="F1340"/>
      <c r="G1340"/>
      <c r="H1340"/>
      <c r="I1340"/>
      <c r="J1340"/>
      <c r="L1340" s="7"/>
    </row>
    <row r="1341" spans="6:12" x14ac:dyDescent="0.2">
      <c r="F1341"/>
      <c r="G1341"/>
      <c r="H1341"/>
      <c r="I1341"/>
      <c r="J1341"/>
      <c r="L1341" s="7"/>
    </row>
    <row r="1342" spans="6:12" x14ac:dyDescent="0.2">
      <c r="F1342"/>
      <c r="G1342"/>
      <c r="H1342"/>
      <c r="I1342"/>
      <c r="J1342"/>
      <c r="L1342" s="7"/>
    </row>
    <row r="1343" spans="6:12" x14ac:dyDescent="0.2">
      <c r="F1343"/>
      <c r="G1343"/>
      <c r="H1343"/>
      <c r="I1343"/>
      <c r="J1343"/>
      <c r="L1343" s="7"/>
    </row>
    <row r="1344" spans="6:12" x14ac:dyDescent="0.2">
      <c r="F1344"/>
      <c r="G1344"/>
      <c r="H1344"/>
      <c r="I1344"/>
      <c r="J1344"/>
      <c r="L1344" s="7"/>
    </row>
    <row r="1345" spans="6:12" x14ac:dyDescent="0.2">
      <c r="F1345"/>
      <c r="G1345"/>
      <c r="H1345"/>
      <c r="I1345"/>
      <c r="J1345"/>
      <c r="L1345" s="7"/>
    </row>
    <row r="1346" spans="6:12" x14ac:dyDescent="0.2">
      <c r="F1346"/>
      <c r="G1346"/>
      <c r="H1346"/>
      <c r="I1346"/>
      <c r="J1346"/>
      <c r="L1346" s="7"/>
    </row>
    <row r="1347" spans="6:12" x14ac:dyDescent="0.2">
      <c r="F1347"/>
      <c r="G1347"/>
      <c r="H1347"/>
      <c r="I1347"/>
      <c r="J1347"/>
      <c r="L1347" s="7"/>
    </row>
    <row r="1348" spans="6:12" x14ac:dyDescent="0.2">
      <c r="F1348"/>
      <c r="G1348"/>
      <c r="H1348"/>
      <c r="I1348"/>
      <c r="J1348"/>
      <c r="L1348" s="7"/>
    </row>
    <row r="1349" spans="6:12" x14ac:dyDescent="0.2">
      <c r="F1349"/>
      <c r="G1349"/>
      <c r="H1349"/>
      <c r="I1349"/>
      <c r="J1349"/>
      <c r="L1349" s="7"/>
    </row>
    <row r="1350" spans="6:12" x14ac:dyDescent="0.2">
      <c r="F1350"/>
      <c r="G1350"/>
      <c r="H1350"/>
      <c r="I1350"/>
      <c r="J1350"/>
      <c r="L1350" s="7"/>
    </row>
    <row r="1351" spans="6:12" x14ac:dyDescent="0.2">
      <c r="F1351"/>
      <c r="G1351"/>
      <c r="H1351"/>
      <c r="I1351"/>
      <c r="J1351"/>
      <c r="L1351" s="7"/>
    </row>
    <row r="1352" spans="6:12" x14ac:dyDescent="0.2">
      <c r="F1352"/>
      <c r="G1352"/>
      <c r="H1352"/>
      <c r="I1352"/>
      <c r="J1352"/>
      <c r="L1352" s="7"/>
    </row>
    <row r="1353" spans="6:12" x14ac:dyDescent="0.2">
      <c r="F1353"/>
      <c r="G1353"/>
      <c r="H1353"/>
      <c r="I1353"/>
      <c r="J1353"/>
      <c r="L1353" s="7"/>
    </row>
    <row r="1354" spans="6:12" x14ac:dyDescent="0.2">
      <c r="F1354"/>
      <c r="G1354"/>
      <c r="H1354"/>
      <c r="I1354"/>
      <c r="J1354"/>
      <c r="L1354" s="7"/>
    </row>
    <row r="1355" spans="6:12" x14ac:dyDescent="0.2">
      <c r="F1355"/>
      <c r="G1355"/>
      <c r="H1355"/>
      <c r="I1355"/>
      <c r="J1355"/>
      <c r="L1355" s="7"/>
    </row>
    <row r="1356" spans="6:12" x14ac:dyDescent="0.2">
      <c r="F1356"/>
      <c r="G1356"/>
      <c r="H1356"/>
      <c r="I1356"/>
      <c r="J1356"/>
      <c r="L1356" s="7"/>
    </row>
    <row r="1357" spans="6:12" x14ac:dyDescent="0.2">
      <c r="F1357"/>
      <c r="G1357"/>
      <c r="H1357"/>
      <c r="I1357"/>
      <c r="J1357"/>
      <c r="L1357" s="7"/>
    </row>
    <row r="1358" spans="6:12" x14ac:dyDescent="0.2">
      <c r="F1358"/>
      <c r="G1358"/>
      <c r="H1358"/>
      <c r="I1358"/>
      <c r="J1358"/>
      <c r="L1358" s="7"/>
    </row>
    <row r="1359" spans="6:12" x14ac:dyDescent="0.2">
      <c r="F1359"/>
      <c r="G1359"/>
      <c r="H1359"/>
      <c r="I1359"/>
      <c r="J1359"/>
      <c r="L1359" s="7"/>
    </row>
    <row r="1360" spans="6:12" x14ac:dyDescent="0.2">
      <c r="F1360"/>
      <c r="G1360"/>
      <c r="H1360"/>
      <c r="I1360"/>
      <c r="J1360"/>
      <c r="L1360" s="7"/>
    </row>
    <row r="1361" spans="6:12" x14ac:dyDescent="0.2">
      <c r="F1361"/>
      <c r="G1361"/>
      <c r="H1361"/>
      <c r="I1361"/>
      <c r="J1361"/>
      <c r="L1361" s="7"/>
    </row>
    <row r="1362" spans="6:12" x14ac:dyDescent="0.2">
      <c r="F1362"/>
      <c r="G1362"/>
      <c r="H1362"/>
      <c r="I1362"/>
      <c r="J1362"/>
      <c r="L1362" s="7"/>
    </row>
    <row r="1363" spans="6:12" x14ac:dyDescent="0.2">
      <c r="F1363"/>
      <c r="G1363"/>
      <c r="H1363"/>
      <c r="I1363"/>
      <c r="J1363"/>
      <c r="L1363" s="7"/>
    </row>
    <row r="1364" spans="6:12" x14ac:dyDescent="0.2">
      <c r="F1364"/>
      <c r="G1364"/>
      <c r="H1364"/>
      <c r="I1364"/>
      <c r="J1364"/>
      <c r="L1364" s="7"/>
    </row>
    <row r="1365" spans="6:12" x14ac:dyDescent="0.2">
      <c r="F1365"/>
      <c r="G1365"/>
      <c r="H1365"/>
      <c r="I1365"/>
      <c r="J1365"/>
      <c r="L1365" s="7"/>
    </row>
    <row r="1366" spans="6:12" x14ac:dyDescent="0.2">
      <c r="F1366"/>
      <c r="G1366"/>
      <c r="H1366"/>
      <c r="I1366"/>
      <c r="J1366"/>
      <c r="L1366" s="7"/>
    </row>
    <row r="1367" spans="6:12" x14ac:dyDescent="0.2">
      <c r="F1367"/>
      <c r="G1367"/>
      <c r="H1367"/>
      <c r="I1367"/>
      <c r="J1367"/>
      <c r="L1367" s="7"/>
    </row>
    <row r="1368" spans="6:12" x14ac:dyDescent="0.2">
      <c r="F1368"/>
      <c r="G1368"/>
      <c r="H1368"/>
      <c r="I1368"/>
      <c r="J1368"/>
      <c r="L1368" s="7"/>
    </row>
    <row r="1369" spans="6:12" x14ac:dyDescent="0.2">
      <c r="F1369"/>
      <c r="G1369"/>
      <c r="H1369"/>
      <c r="I1369"/>
      <c r="J1369"/>
      <c r="L1369" s="7"/>
    </row>
    <row r="1370" spans="6:12" x14ac:dyDescent="0.2">
      <c r="F1370"/>
      <c r="G1370"/>
      <c r="H1370"/>
      <c r="I1370"/>
      <c r="J1370"/>
      <c r="L1370" s="7"/>
    </row>
    <row r="1371" spans="6:12" x14ac:dyDescent="0.2">
      <c r="F1371"/>
      <c r="G1371"/>
      <c r="H1371"/>
      <c r="I1371"/>
      <c r="J1371"/>
      <c r="L1371" s="7"/>
    </row>
    <row r="1372" spans="6:12" x14ac:dyDescent="0.2">
      <c r="F1372"/>
      <c r="G1372"/>
      <c r="H1372"/>
      <c r="I1372"/>
      <c r="J1372"/>
      <c r="L1372" s="7"/>
    </row>
    <row r="1373" spans="6:12" x14ac:dyDescent="0.2">
      <c r="F1373"/>
      <c r="G1373"/>
      <c r="H1373"/>
      <c r="I1373"/>
      <c r="J1373"/>
      <c r="L1373" s="7"/>
    </row>
    <row r="1374" spans="6:12" x14ac:dyDescent="0.2">
      <c r="F1374"/>
      <c r="G1374"/>
      <c r="H1374"/>
      <c r="I1374"/>
      <c r="J1374"/>
      <c r="L1374" s="7"/>
    </row>
    <row r="1375" spans="6:12" x14ac:dyDescent="0.2">
      <c r="F1375"/>
      <c r="G1375"/>
      <c r="H1375"/>
      <c r="I1375"/>
      <c r="J1375"/>
      <c r="L1375" s="7"/>
    </row>
    <row r="1376" spans="6:12" x14ac:dyDescent="0.2">
      <c r="F1376"/>
      <c r="G1376"/>
      <c r="H1376"/>
      <c r="I1376"/>
      <c r="J1376"/>
      <c r="L1376" s="7"/>
    </row>
    <row r="1377" spans="6:12" x14ac:dyDescent="0.2">
      <c r="F1377"/>
      <c r="G1377"/>
      <c r="H1377"/>
      <c r="I1377"/>
      <c r="J1377"/>
      <c r="L1377" s="7"/>
    </row>
    <row r="1378" spans="6:12" x14ac:dyDescent="0.2">
      <c r="F1378"/>
      <c r="G1378"/>
      <c r="H1378"/>
      <c r="I1378"/>
      <c r="J1378"/>
      <c r="L1378" s="7"/>
    </row>
    <row r="1379" spans="6:12" x14ac:dyDescent="0.2">
      <c r="F1379"/>
      <c r="G1379"/>
      <c r="H1379"/>
      <c r="I1379"/>
      <c r="J1379"/>
      <c r="L1379" s="7"/>
    </row>
    <row r="1380" spans="6:12" x14ac:dyDescent="0.2">
      <c r="F1380"/>
      <c r="G1380"/>
      <c r="H1380"/>
      <c r="I1380"/>
      <c r="J1380"/>
      <c r="L1380" s="7"/>
    </row>
    <row r="1381" spans="6:12" x14ac:dyDescent="0.2">
      <c r="F1381"/>
      <c r="G1381"/>
      <c r="H1381"/>
      <c r="I1381"/>
      <c r="J1381"/>
      <c r="L1381" s="7"/>
    </row>
    <row r="1382" spans="6:12" x14ac:dyDescent="0.2">
      <c r="F1382"/>
      <c r="G1382"/>
      <c r="H1382"/>
      <c r="I1382"/>
      <c r="J1382"/>
      <c r="L1382" s="7"/>
    </row>
    <row r="1383" spans="6:12" x14ac:dyDescent="0.2">
      <c r="F1383"/>
      <c r="G1383"/>
      <c r="H1383"/>
      <c r="I1383"/>
      <c r="J1383"/>
      <c r="L1383" s="7"/>
    </row>
    <row r="1384" spans="6:12" x14ac:dyDescent="0.2">
      <c r="F1384"/>
      <c r="G1384"/>
      <c r="H1384"/>
      <c r="I1384"/>
      <c r="J1384"/>
      <c r="L1384" s="7"/>
    </row>
    <row r="1385" spans="6:12" x14ac:dyDescent="0.2">
      <c r="F1385"/>
      <c r="G1385"/>
      <c r="H1385"/>
      <c r="I1385"/>
      <c r="J1385"/>
      <c r="L1385" s="7"/>
    </row>
    <row r="1386" spans="6:12" x14ac:dyDescent="0.2">
      <c r="F1386"/>
      <c r="G1386"/>
      <c r="H1386"/>
      <c r="I1386"/>
      <c r="J1386"/>
      <c r="L1386" s="7"/>
    </row>
    <row r="1387" spans="6:12" x14ac:dyDescent="0.2">
      <c r="F1387"/>
      <c r="G1387"/>
      <c r="H1387"/>
      <c r="I1387"/>
      <c r="J1387"/>
      <c r="L1387" s="7"/>
    </row>
    <row r="1388" spans="6:12" x14ac:dyDescent="0.2">
      <c r="F1388"/>
      <c r="G1388"/>
      <c r="H1388"/>
      <c r="I1388"/>
      <c r="J1388"/>
      <c r="L1388" s="7"/>
    </row>
    <row r="1389" spans="6:12" x14ac:dyDescent="0.2">
      <c r="F1389"/>
      <c r="G1389"/>
      <c r="H1389"/>
      <c r="I1389"/>
      <c r="J1389"/>
      <c r="L1389" s="7"/>
    </row>
    <row r="1390" spans="6:12" x14ac:dyDescent="0.2">
      <c r="F1390"/>
      <c r="G1390"/>
      <c r="H1390"/>
      <c r="I1390"/>
      <c r="J1390"/>
      <c r="L1390" s="7"/>
    </row>
    <row r="1391" spans="6:12" x14ac:dyDescent="0.2">
      <c r="F1391"/>
      <c r="G1391"/>
      <c r="H1391"/>
      <c r="I1391"/>
      <c r="J1391"/>
      <c r="L1391" s="7"/>
    </row>
    <row r="1392" spans="6:12" x14ac:dyDescent="0.2">
      <c r="F1392"/>
      <c r="G1392"/>
      <c r="H1392"/>
      <c r="I1392"/>
      <c r="J1392"/>
      <c r="L1392" s="7"/>
    </row>
    <row r="1393" spans="6:12" x14ac:dyDescent="0.2">
      <c r="F1393"/>
      <c r="G1393"/>
      <c r="H1393"/>
      <c r="I1393"/>
      <c r="J1393"/>
      <c r="L1393" s="7"/>
    </row>
    <row r="1394" spans="6:12" x14ac:dyDescent="0.2">
      <c r="F1394"/>
      <c r="G1394"/>
      <c r="H1394"/>
      <c r="I1394"/>
      <c r="J1394"/>
      <c r="L1394" s="7"/>
    </row>
    <row r="1395" spans="6:12" x14ac:dyDescent="0.2">
      <c r="F1395"/>
      <c r="G1395"/>
      <c r="H1395"/>
      <c r="I1395"/>
      <c r="J1395"/>
      <c r="L1395" s="7"/>
    </row>
    <row r="1396" spans="6:12" x14ac:dyDescent="0.2">
      <c r="F1396"/>
      <c r="G1396"/>
      <c r="H1396"/>
      <c r="I1396"/>
      <c r="J1396"/>
      <c r="L1396" s="7"/>
    </row>
    <row r="1397" spans="6:12" x14ac:dyDescent="0.2">
      <c r="F1397"/>
      <c r="G1397"/>
      <c r="H1397"/>
      <c r="I1397"/>
      <c r="J1397"/>
      <c r="L1397" s="7"/>
    </row>
    <row r="1398" spans="6:12" x14ac:dyDescent="0.2">
      <c r="F1398"/>
      <c r="G1398"/>
      <c r="H1398"/>
      <c r="I1398"/>
      <c r="J1398"/>
      <c r="L1398" s="7"/>
    </row>
    <row r="1399" spans="6:12" x14ac:dyDescent="0.2">
      <c r="F1399"/>
      <c r="G1399"/>
      <c r="H1399"/>
      <c r="I1399"/>
      <c r="J1399"/>
      <c r="L1399" s="7"/>
    </row>
    <row r="1400" spans="6:12" x14ac:dyDescent="0.2">
      <c r="F1400"/>
      <c r="G1400"/>
      <c r="H1400"/>
      <c r="I1400"/>
      <c r="J1400"/>
      <c r="L1400" s="7"/>
    </row>
    <row r="1401" spans="6:12" x14ac:dyDescent="0.2">
      <c r="F1401"/>
      <c r="G1401"/>
      <c r="H1401"/>
      <c r="I1401"/>
      <c r="J1401"/>
      <c r="L1401" s="7"/>
    </row>
    <row r="1402" spans="6:12" x14ac:dyDescent="0.2">
      <c r="F1402"/>
      <c r="G1402"/>
      <c r="H1402"/>
      <c r="I1402"/>
      <c r="J1402"/>
      <c r="L1402" s="7"/>
    </row>
    <row r="1403" spans="6:12" x14ac:dyDescent="0.2">
      <c r="F1403"/>
      <c r="G1403"/>
      <c r="H1403"/>
      <c r="I1403"/>
      <c r="J1403"/>
      <c r="L1403" s="7"/>
    </row>
    <row r="1404" spans="6:12" x14ac:dyDescent="0.2">
      <c r="F1404"/>
      <c r="G1404"/>
      <c r="H1404"/>
      <c r="I1404"/>
      <c r="J1404"/>
      <c r="L1404" s="7"/>
    </row>
    <row r="1405" spans="6:12" x14ac:dyDescent="0.2">
      <c r="F1405"/>
      <c r="G1405"/>
      <c r="H1405"/>
      <c r="I1405"/>
      <c r="J1405"/>
      <c r="L1405" s="7"/>
    </row>
    <row r="1406" spans="6:12" x14ac:dyDescent="0.2">
      <c r="F1406"/>
      <c r="G1406"/>
      <c r="H1406"/>
      <c r="I1406"/>
      <c r="J1406"/>
      <c r="L1406" s="7"/>
    </row>
    <row r="1407" spans="6:12" x14ac:dyDescent="0.2">
      <c r="F1407"/>
      <c r="G1407"/>
      <c r="H1407"/>
      <c r="I1407"/>
      <c r="J1407"/>
      <c r="L1407" s="7"/>
    </row>
    <row r="1408" spans="6:12" x14ac:dyDescent="0.2">
      <c r="F1408"/>
      <c r="G1408"/>
      <c r="H1408"/>
      <c r="I1408"/>
      <c r="J1408"/>
      <c r="L1408" s="7"/>
    </row>
    <row r="1409" spans="6:12" x14ac:dyDescent="0.2">
      <c r="F1409"/>
      <c r="G1409"/>
      <c r="H1409"/>
      <c r="I1409"/>
      <c r="J1409"/>
      <c r="L1409" s="7"/>
    </row>
    <row r="1410" spans="6:12" x14ac:dyDescent="0.2">
      <c r="F1410"/>
      <c r="G1410"/>
      <c r="H1410"/>
      <c r="I1410"/>
      <c r="J1410"/>
      <c r="L1410" s="7"/>
    </row>
    <row r="1411" spans="6:12" x14ac:dyDescent="0.2">
      <c r="F1411"/>
      <c r="G1411"/>
      <c r="H1411"/>
      <c r="I1411"/>
      <c r="J1411"/>
      <c r="L1411" s="7"/>
    </row>
    <row r="1412" spans="6:12" x14ac:dyDescent="0.2">
      <c r="F1412"/>
      <c r="G1412"/>
      <c r="H1412"/>
      <c r="I1412"/>
      <c r="J1412"/>
      <c r="L1412" s="7"/>
    </row>
    <row r="1413" spans="6:12" x14ac:dyDescent="0.2">
      <c r="F1413"/>
      <c r="G1413"/>
      <c r="H1413"/>
      <c r="I1413"/>
      <c r="J1413"/>
      <c r="L1413" s="7"/>
    </row>
    <row r="1414" spans="6:12" x14ac:dyDescent="0.2">
      <c r="F1414"/>
      <c r="G1414"/>
      <c r="H1414"/>
      <c r="I1414"/>
      <c r="J1414"/>
      <c r="L1414" s="7"/>
    </row>
    <row r="1415" spans="6:12" x14ac:dyDescent="0.2">
      <c r="F1415"/>
      <c r="G1415"/>
      <c r="H1415"/>
      <c r="I1415"/>
      <c r="J1415"/>
      <c r="L1415" s="7"/>
    </row>
    <row r="1416" spans="6:12" x14ac:dyDescent="0.2">
      <c r="F1416"/>
      <c r="G1416"/>
      <c r="H1416"/>
      <c r="I1416"/>
      <c r="J1416"/>
      <c r="L1416" s="7"/>
    </row>
    <row r="1417" spans="6:12" x14ac:dyDescent="0.2">
      <c r="F1417"/>
      <c r="G1417"/>
      <c r="H1417"/>
      <c r="I1417"/>
      <c r="J1417"/>
      <c r="L1417" s="7"/>
    </row>
    <row r="1418" spans="6:12" x14ac:dyDescent="0.2">
      <c r="F1418"/>
      <c r="G1418"/>
      <c r="H1418"/>
      <c r="I1418"/>
      <c r="J1418"/>
      <c r="L1418" s="7"/>
    </row>
    <row r="1419" spans="6:12" x14ac:dyDescent="0.2">
      <c r="F1419"/>
      <c r="G1419"/>
      <c r="H1419"/>
      <c r="I1419"/>
      <c r="J1419"/>
      <c r="L1419" s="7"/>
    </row>
    <row r="1420" spans="6:12" x14ac:dyDescent="0.2">
      <c r="F1420"/>
      <c r="G1420"/>
      <c r="H1420"/>
      <c r="I1420"/>
      <c r="J1420"/>
      <c r="L1420" s="7"/>
    </row>
    <row r="1421" spans="6:12" x14ac:dyDescent="0.2">
      <c r="F1421"/>
      <c r="G1421"/>
      <c r="H1421"/>
      <c r="I1421"/>
      <c r="J1421"/>
      <c r="L1421" s="7"/>
    </row>
    <row r="1422" spans="6:12" x14ac:dyDescent="0.2">
      <c r="F1422"/>
      <c r="G1422"/>
      <c r="H1422"/>
      <c r="I1422"/>
      <c r="J1422"/>
      <c r="L1422" s="7"/>
    </row>
    <row r="1423" spans="6:12" x14ac:dyDescent="0.2">
      <c r="F1423"/>
      <c r="G1423"/>
      <c r="H1423"/>
      <c r="I1423"/>
      <c r="J1423"/>
      <c r="L1423" s="7"/>
    </row>
    <row r="1424" spans="6:12" x14ac:dyDescent="0.2">
      <c r="F1424"/>
      <c r="G1424"/>
      <c r="H1424"/>
      <c r="I1424"/>
      <c r="J1424"/>
      <c r="L1424" s="7"/>
    </row>
    <row r="1425" spans="6:12" x14ac:dyDescent="0.2">
      <c r="F1425"/>
      <c r="G1425"/>
      <c r="H1425"/>
      <c r="I1425"/>
      <c r="J1425"/>
      <c r="L1425" s="7"/>
    </row>
    <row r="1426" spans="6:12" x14ac:dyDescent="0.2">
      <c r="F1426"/>
      <c r="G1426"/>
      <c r="H1426"/>
      <c r="I1426"/>
      <c r="J1426"/>
      <c r="L1426" s="7"/>
    </row>
    <row r="1427" spans="6:12" x14ac:dyDescent="0.2">
      <c r="F1427"/>
      <c r="G1427"/>
      <c r="H1427"/>
      <c r="I1427"/>
      <c r="J1427"/>
      <c r="L1427" s="7"/>
    </row>
    <row r="1428" spans="6:12" x14ac:dyDescent="0.2">
      <c r="F1428"/>
      <c r="G1428"/>
      <c r="H1428"/>
      <c r="I1428"/>
      <c r="J1428"/>
      <c r="L1428" s="7"/>
    </row>
    <row r="1429" spans="6:12" x14ac:dyDescent="0.2">
      <c r="F1429"/>
      <c r="G1429"/>
      <c r="H1429"/>
      <c r="I1429"/>
      <c r="J1429"/>
      <c r="L1429" s="7"/>
    </row>
    <row r="1430" spans="6:12" x14ac:dyDescent="0.2">
      <c r="F1430"/>
      <c r="G1430"/>
      <c r="H1430"/>
      <c r="I1430"/>
      <c r="J1430"/>
      <c r="L1430" s="7"/>
    </row>
    <row r="1431" spans="6:12" x14ac:dyDescent="0.2">
      <c r="F1431"/>
      <c r="G1431"/>
      <c r="H1431"/>
      <c r="I1431"/>
      <c r="J1431"/>
      <c r="L1431" s="7"/>
    </row>
    <row r="1432" spans="6:12" x14ac:dyDescent="0.2">
      <c r="F1432"/>
      <c r="G1432"/>
      <c r="H1432"/>
      <c r="I1432"/>
      <c r="J1432"/>
      <c r="L1432" s="7"/>
    </row>
    <row r="1433" spans="6:12" x14ac:dyDescent="0.2">
      <c r="F1433"/>
      <c r="G1433"/>
      <c r="H1433"/>
      <c r="I1433"/>
      <c r="J1433"/>
      <c r="L1433" s="7"/>
    </row>
    <row r="1434" spans="6:12" x14ac:dyDescent="0.2">
      <c r="F1434"/>
      <c r="G1434"/>
      <c r="H1434"/>
      <c r="I1434"/>
      <c r="J1434"/>
      <c r="L1434" s="7"/>
    </row>
    <row r="1435" spans="6:12" x14ac:dyDescent="0.2">
      <c r="F1435"/>
      <c r="G1435"/>
      <c r="H1435"/>
      <c r="I1435"/>
      <c r="J1435"/>
      <c r="L1435" s="7"/>
    </row>
    <row r="1436" spans="6:12" x14ac:dyDescent="0.2">
      <c r="F1436"/>
      <c r="G1436"/>
      <c r="H1436"/>
      <c r="I1436"/>
      <c r="J1436"/>
      <c r="L1436" s="7"/>
    </row>
    <row r="1437" spans="6:12" x14ac:dyDescent="0.2">
      <c r="F1437"/>
      <c r="G1437"/>
      <c r="H1437"/>
      <c r="I1437"/>
      <c r="J1437"/>
      <c r="L1437" s="7"/>
    </row>
    <row r="1438" spans="6:12" x14ac:dyDescent="0.2">
      <c r="F1438"/>
      <c r="G1438"/>
      <c r="H1438"/>
      <c r="I1438"/>
      <c r="J1438"/>
      <c r="L1438" s="7"/>
    </row>
    <row r="1439" spans="6:12" x14ac:dyDescent="0.2">
      <c r="F1439"/>
      <c r="G1439"/>
      <c r="H1439"/>
      <c r="I1439"/>
      <c r="J1439"/>
      <c r="L1439" s="7"/>
    </row>
    <row r="1440" spans="6:12" x14ac:dyDescent="0.2">
      <c r="F1440"/>
      <c r="G1440"/>
      <c r="H1440"/>
      <c r="I1440"/>
      <c r="J1440"/>
      <c r="L1440" s="7"/>
    </row>
    <row r="1441" spans="6:12" x14ac:dyDescent="0.2">
      <c r="F1441"/>
      <c r="G1441"/>
      <c r="H1441"/>
      <c r="I1441"/>
      <c r="J1441"/>
      <c r="L1441" s="7"/>
    </row>
    <row r="1442" spans="6:12" x14ac:dyDescent="0.2">
      <c r="F1442"/>
      <c r="G1442"/>
      <c r="H1442"/>
      <c r="I1442"/>
      <c r="J1442"/>
      <c r="L1442" s="7"/>
    </row>
    <row r="1443" spans="6:12" x14ac:dyDescent="0.2">
      <c r="F1443"/>
      <c r="G1443"/>
      <c r="H1443"/>
      <c r="I1443"/>
      <c r="J1443"/>
      <c r="L1443" s="7"/>
    </row>
    <row r="1444" spans="6:12" x14ac:dyDescent="0.2">
      <c r="F1444"/>
      <c r="G1444"/>
      <c r="H1444"/>
      <c r="I1444"/>
      <c r="J1444"/>
      <c r="L1444" s="7"/>
    </row>
    <row r="1445" spans="6:12" x14ac:dyDescent="0.2">
      <c r="F1445"/>
      <c r="G1445"/>
      <c r="H1445"/>
      <c r="I1445"/>
      <c r="J1445"/>
      <c r="L1445" s="7"/>
    </row>
    <row r="1446" spans="6:12" x14ac:dyDescent="0.2">
      <c r="F1446"/>
      <c r="G1446"/>
      <c r="H1446"/>
      <c r="I1446"/>
      <c r="J1446"/>
      <c r="L1446" s="7"/>
    </row>
    <row r="1447" spans="6:12" x14ac:dyDescent="0.2">
      <c r="F1447"/>
      <c r="G1447"/>
      <c r="H1447"/>
      <c r="I1447"/>
      <c r="J1447"/>
      <c r="L1447" s="7"/>
    </row>
    <row r="1448" spans="6:12" x14ac:dyDescent="0.2">
      <c r="F1448"/>
      <c r="G1448"/>
      <c r="H1448"/>
      <c r="I1448"/>
      <c r="J1448"/>
      <c r="L1448" s="7"/>
    </row>
    <row r="1449" spans="6:12" x14ac:dyDescent="0.2">
      <c r="F1449"/>
      <c r="G1449"/>
      <c r="H1449"/>
      <c r="I1449"/>
      <c r="J1449"/>
      <c r="L1449" s="7"/>
    </row>
    <row r="1450" spans="6:12" x14ac:dyDescent="0.2">
      <c r="F1450"/>
      <c r="G1450"/>
      <c r="H1450"/>
      <c r="I1450"/>
      <c r="J1450"/>
      <c r="L1450" s="7"/>
    </row>
    <row r="1451" spans="6:12" x14ac:dyDescent="0.2">
      <c r="F1451"/>
      <c r="G1451"/>
      <c r="H1451"/>
      <c r="I1451"/>
      <c r="J1451"/>
      <c r="L1451" s="7"/>
    </row>
    <row r="1452" spans="6:12" x14ac:dyDescent="0.2">
      <c r="F1452"/>
      <c r="G1452"/>
      <c r="H1452"/>
      <c r="I1452"/>
      <c r="J1452"/>
      <c r="L1452" s="7"/>
    </row>
    <row r="1453" spans="6:12" x14ac:dyDescent="0.2">
      <c r="F1453"/>
      <c r="G1453"/>
      <c r="H1453"/>
      <c r="I1453"/>
      <c r="J1453"/>
      <c r="L1453" s="7"/>
    </row>
    <row r="1454" spans="6:12" x14ac:dyDescent="0.2">
      <c r="F1454"/>
      <c r="G1454"/>
      <c r="H1454"/>
      <c r="I1454"/>
      <c r="J1454"/>
      <c r="L1454" s="7"/>
    </row>
    <row r="1455" spans="6:12" x14ac:dyDescent="0.2">
      <c r="F1455"/>
      <c r="G1455"/>
      <c r="H1455"/>
      <c r="I1455"/>
      <c r="J1455"/>
      <c r="L1455" s="7"/>
    </row>
    <row r="1456" spans="6:12" x14ac:dyDescent="0.2">
      <c r="F1456"/>
      <c r="G1456"/>
      <c r="H1456"/>
      <c r="I1456"/>
      <c r="J1456"/>
      <c r="L1456" s="7"/>
    </row>
    <row r="1457" spans="6:12" x14ac:dyDescent="0.2">
      <c r="F1457"/>
      <c r="G1457"/>
      <c r="H1457"/>
      <c r="I1457"/>
      <c r="J1457"/>
      <c r="L1457" s="7"/>
    </row>
    <row r="1458" spans="6:12" x14ac:dyDescent="0.2">
      <c r="F1458"/>
      <c r="G1458"/>
      <c r="H1458"/>
      <c r="I1458"/>
      <c r="J1458"/>
      <c r="L1458" s="7"/>
    </row>
    <row r="1459" spans="6:12" x14ac:dyDescent="0.2">
      <c r="F1459"/>
      <c r="G1459"/>
      <c r="H1459"/>
      <c r="I1459"/>
      <c r="J1459"/>
      <c r="L1459" s="7"/>
    </row>
    <row r="1460" spans="6:12" x14ac:dyDescent="0.2">
      <c r="F1460"/>
      <c r="G1460"/>
      <c r="H1460"/>
      <c r="I1460"/>
      <c r="J1460"/>
      <c r="L1460" s="7"/>
    </row>
    <row r="1461" spans="6:12" x14ac:dyDescent="0.2">
      <c r="F1461"/>
      <c r="G1461"/>
      <c r="H1461"/>
      <c r="I1461"/>
      <c r="J1461"/>
      <c r="L1461" s="7"/>
    </row>
    <row r="1462" spans="6:12" x14ac:dyDescent="0.2">
      <c r="F1462"/>
      <c r="G1462"/>
      <c r="H1462"/>
      <c r="I1462"/>
      <c r="J1462"/>
      <c r="L1462" s="7"/>
    </row>
    <row r="1463" spans="6:12" x14ac:dyDescent="0.2">
      <c r="F1463"/>
      <c r="G1463"/>
      <c r="H1463"/>
      <c r="I1463"/>
      <c r="J1463"/>
      <c r="L1463" s="7"/>
    </row>
    <row r="1464" spans="6:12" x14ac:dyDescent="0.2">
      <c r="F1464"/>
      <c r="G1464"/>
      <c r="H1464"/>
      <c r="I1464"/>
      <c r="J1464"/>
      <c r="L1464" s="7"/>
    </row>
    <row r="1465" spans="6:12" x14ac:dyDescent="0.2">
      <c r="F1465"/>
      <c r="G1465"/>
      <c r="H1465"/>
      <c r="I1465"/>
      <c r="J1465"/>
      <c r="L1465" s="7"/>
    </row>
    <row r="1466" spans="6:12" x14ac:dyDescent="0.2">
      <c r="F1466"/>
      <c r="G1466"/>
      <c r="H1466"/>
      <c r="I1466"/>
      <c r="J1466"/>
      <c r="L1466" s="7"/>
    </row>
    <row r="1467" spans="6:12" x14ac:dyDescent="0.2">
      <c r="F1467"/>
      <c r="G1467"/>
      <c r="H1467"/>
      <c r="I1467"/>
      <c r="J1467"/>
      <c r="L1467" s="7"/>
    </row>
    <row r="1468" spans="6:12" x14ac:dyDescent="0.2">
      <c r="F1468"/>
      <c r="G1468"/>
      <c r="H1468"/>
      <c r="I1468"/>
      <c r="J1468"/>
      <c r="L1468" s="7"/>
    </row>
    <row r="1469" spans="6:12" x14ac:dyDescent="0.2">
      <c r="F1469"/>
      <c r="G1469"/>
      <c r="H1469"/>
      <c r="I1469"/>
      <c r="J1469"/>
      <c r="L1469" s="7"/>
    </row>
    <row r="1470" spans="6:12" x14ac:dyDescent="0.2">
      <c r="F1470"/>
      <c r="G1470"/>
      <c r="H1470"/>
      <c r="I1470"/>
      <c r="J1470"/>
      <c r="L1470" s="7"/>
    </row>
    <row r="1471" spans="6:12" x14ac:dyDescent="0.2">
      <c r="F1471"/>
      <c r="G1471"/>
      <c r="H1471"/>
      <c r="I1471"/>
      <c r="J1471"/>
      <c r="L1471" s="7"/>
    </row>
    <row r="1472" spans="6:12" x14ac:dyDescent="0.2">
      <c r="F1472"/>
      <c r="G1472"/>
      <c r="H1472"/>
      <c r="I1472"/>
      <c r="J1472"/>
      <c r="L1472" s="7"/>
    </row>
    <row r="1473" spans="6:12" x14ac:dyDescent="0.2">
      <c r="F1473"/>
      <c r="G1473"/>
      <c r="H1473"/>
      <c r="I1473"/>
      <c r="J1473"/>
      <c r="L1473" s="7"/>
    </row>
    <row r="1474" spans="6:12" x14ac:dyDescent="0.2">
      <c r="F1474"/>
      <c r="G1474"/>
      <c r="H1474"/>
      <c r="I1474"/>
      <c r="J1474"/>
      <c r="L1474" s="7"/>
    </row>
    <row r="1475" spans="6:12" x14ac:dyDescent="0.2">
      <c r="F1475"/>
      <c r="G1475"/>
      <c r="H1475"/>
      <c r="I1475"/>
      <c r="J1475"/>
      <c r="L1475" s="7"/>
    </row>
    <row r="1476" spans="6:12" x14ac:dyDescent="0.2">
      <c r="F1476"/>
      <c r="G1476"/>
      <c r="H1476"/>
      <c r="I1476"/>
      <c r="J1476"/>
      <c r="L1476" s="7"/>
    </row>
    <row r="1477" spans="6:12" x14ac:dyDescent="0.2">
      <c r="F1477"/>
      <c r="G1477"/>
      <c r="H1477"/>
      <c r="I1477"/>
      <c r="J1477"/>
      <c r="L1477" s="7"/>
    </row>
    <row r="1478" spans="6:12" x14ac:dyDescent="0.2">
      <c r="F1478"/>
      <c r="G1478"/>
      <c r="H1478"/>
      <c r="I1478"/>
      <c r="J1478"/>
      <c r="L1478" s="7"/>
    </row>
    <row r="1479" spans="6:12" x14ac:dyDescent="0.2">
      <c r="F1479"/>
      <c r="G1479"/>
      <c r="H1479"/>
      <c r="I1479"/>
      <c r="J1479"/>
      <c r="L1479" s="7"/>
    </row>
    <row r="1480" spans="6:12" x14ac:dyDescent="0.2">
      <c r="F1480"/>
      <c r="G1480"/>
      <c r="H1480"/>
      <c r="I1480"/>
      <c r="J1480"/>
      <c r="L1480" s="7"/>
    </row>
    <row r="1481" spans="6:12" x14ac:dyDescent="0.2">
      <c r="F1481"/>
      <c r="G1481"/>
      <c r="H1481"/>
      <c r="I1481"/>
      <c r="J1481"/>
      <c r="L1481" s="7"/>
    </row>
    <row r="1482" spans="6:12" x14ac:dyDescent="0.2">
      <c r="F1482"/>
      <c r="G1482"/>
      <c r="H1482"/>
      <c r="I1482"/>
      <c r="J1482"/>
      <c r="L1482" s="7"/>
    </row>
    <row r="1483" spans="6:12" x14ac:dyDescent="0.2">
      <c r="F1483"/>
      <c r="G1483"/>
      <c r="H1483"/>
      <c r="I1483"/>
      <c r="J1483"/>
      <c r="L1483" s="7"/>
    </row>
    <row r="1484" spans="6:12" x14ac:dyDescent="0.2">
      <c r="F1484"/>
      <c r="G1484"/>
      <c r="H1484"/>
      <c r="I1484"/>
      <c r="J1484"/>
      <c r="L1484" s="7"/>
    </row>
    <row r="1485" spans="6:12" x14ac:dyDescent="0.2">
      <c r="F1485"/>
      <c r="G1485"/>
      <c r="H1485"/>
      <c r="I1485"/>
      <c r="J1485"/>
      <c r="L1485" s="7"/>
    </row>
    <row r="1486" spans="6:12" x14ac:dyDescent="0.2">
      <c r="F1486"/>
      <c r="G1486"/>
      <c r="H1486"/>
      <c r="I1486"/>
      <c r="J1486"/>
      <c r="L1486" s="7"/>
    </row>
    <row r="1487" spans="6:12" x14ac:dyDescent="0.2">
      <c r="F1487"/>
      <c r="G1487"/>
      <c r="H1487"/>
      <c r="I1487"/>
      <c r="J1487"/>
      <c r="L1487" s="7"/>
    </row>
    <row r="1488" spans="6:12" x14ac:dyDescent="0.2">
      <c r="F1488"/>
      <c r="G1488"/>
      <c r="H1488"/>
      <c r="I1488"/>
      <c r="J1488"/>
      <c r="L1488" s="7"/>
    </row>
    <row r="1489" spans="6:12" x14ac:dyDescent="0.2">
      <c r="F1489"/>
      <c r="G1489"/>
      <c r="H1489"/>
      <c r="I1489"/>
      <c r="J1489"/>
      <c r="L1489" s="7"/>
    </row>
    <row r="1490" spans="6:12" x14ac:dyDescent="0.2">
      <c r="F1490"/>
      <c r="G1490"/>
      <c r="H1490"/>
      <c r="I1490"/>
      <c r="J1490"/>
      <c r="L1490" s="7"/>
    </row>
    <row r="1491" spans="6:12" x14ac:dyDescent="0.2">
      <c r="F1491"/>
      <c r="G1491"/>
      <c r="H1491"/>
      <c r="I1491"/>
      <c r="J1491"/>
      <c r="L1491" s="7"/>
    </row>
    <row r="1492" spans="6:12" x14ac:dyDescent="0.2">
      <c r="F1492"/>
      <c r="G1492"/>
      <c r="H1492"/>
      <c r="I1492"/>
      <c r="J1492"/>
      <c r="L1492" s="7"/>
    </row>
    <row r="1493" spans="6:12" x14ac:dyDescent="0.2">
      <c r="F1493"/>
      <c r="G1493"/>
      <c r="H1493"/>
      <c r="I1493"/>
      <c r="J1493"/>
      <c r="L1493" s="7"/>
    </row>
    <row r="1494" spans="6:12" x14ac:dyDescent="0.2">
      <c r="F1494"/>
      <c r="G1494"/>
      <c r="H1494"/>
      <c r="I1494"/>
      <c r="J1494"/>
      <c r="L1494" s="7"/>
    </row>
    <row r="1495" spans="6:12" x14ac:dyDescent="0.2">
      <c r="F1495"/>
      <c r="G1495"/>
      <c r="H1495"/>
      <c r="I1495"/>
      <c r="J1495"/>
      <c r="L1495" s="7"/>
    </row>
    <row r="1496" spans="6:12" x14ac:dyDescent="0.2">
      <c r="F1496"/>
      <c r="G1496"/>
      <c r="H1496"/>
      <c r="I1496"/>
      <c r="J1496"/>
      <c r="L1496" s="7"/>
    </row>
    <row r="1497" spans="6:12" x14ac:dyDescent="0.2">
      <c r="F1497"/>
      <c r="G1497"/>
      <c r="H1497"/>
      <c r="I1497"/>
      <c r="J1497"/>
      <c r="L1497" s="7"/>
    </row>
    <row r="1498" spans="6:12" x14ac:dyDescent="0.2">
      <c r="F1498"/>
      <c r="G1498"/>
      <c r="H1498"/>
      <c r="I1498"/>
      <c r="J1498"/>
      <c r="L1498" s="7"/>
    </row>
    <row r="1499" spans="6:12" x14ac:dyDescent="0.2">
      <c r="F1499"/>
      <c r="G1499"/>
      <c r="H1499"/>
      <c r="I1499"/>
      <c r="J1499"/>
      <c r="L1499" s="7"/>
    </row>
    <row r="1500" spans="6:12" x14ac:dyDescent="0.2">
      <c r="F1500"/>
      <c r="G1500"/>
      <c r="H1500"/>
      <c r="I1500"/>
      <c r="J1500"/>
      <c r="L1500" s="7"/>
    </row>
    <row r="1501" spans="6:12" x14ac:dyDescent="0.2">
      <c r="F1501"/>
      <c r="G1501"/>
      <c r="H1501"/>
      <c r="I1501"/>
      <c r="J1501"/>
      <c r="L1501" s="7"/>
    </row>
    <row r="1502" spans="6:12" x14ac:dyDescent="0.2">
      <c r="F1502"/>
      <c r="G1502"/>
      <c r="H1502"/>
      <c r="I1502"/>
      <c r="J1502"/>
      <c r="L1502" s="7"/>
    </row>
    <row r="1503" spans="6:12" x14ac:dyDescent="0.2">
      <c r="F1503"/>
      <c r="G1503"/>
      <c r="H1503"/>
      <c r="I1503"/>
      <c r="J1503"/>
      <c r="L1503" s="7"/>
    </row>
    <row r="1504" spans="6:12" x14ac:dyDescent="0.2">
      <c r="F1504"/>
      <c r="G1504"/>
      <c r="H1504"/>
      <c r="I1504"/>
      <c r="J1504"/>
      <c r="L1504" s="7"/>
    </row>
    <row r="1505" spans="6:12" x14ac:dyDescent="0.2">
      <c r="F1505"/>
      <c r="G1505"/>
      <c r="H1505"/>
      <c r="I1505"/>
      <c r="J1505"/>
      <c r="L1505" s="7"/>
    </row>
    <row r="1506" spans="6:12" x14ac:dyDescent="0.2">
      <c r="F1506"/>
      <c r="G1506"/>
      <c r="H1506"/>
      <c r="I1506"/>
      <c r="J1506"/>
      <c r="L1506" s="7"/>
    </row>
    <row r="1507" spans="6:12" x14ac:dyDescent="0.2">
      <c r="F1507"/>
      <c r="G1507"/>
      <c r="H1507"/>
      <c r="I1507"/>
      <c r="J1507"/>
      <c r="L1507" s="7"/>
    </row>
    <row r="1508" spans="6:12" x14ac:dyDescent="0.2">
      <c r="F1508"/>
      <c r="G1508"/>
      <c r="H1508"/>
      <c r="I1508"/>
      <c r="J1508"/>
      <c r="L1508" s="7"/>
    </row>
    <row r="1509" spans="6:12" x14ac:dyDescent="0.2">
      <c r="F1509"/>
      <c r="G1509"/>
      <c r="H1509"/>
      <c r="I1509"/>
      <c r="J1509"/>
      <c r="L1509" s="7"/>
    </row>
    <row r="1510" spans="6:12" x14ac:dyDescent="0.2">
      <c r="F1510"/>
      <c r="G1510"/>
      <c r="H1510"/>
      <c r="I1510"/>
      <c r="J1510"/>
      <c r="L1510" s="7"/>
    </row>
    <row r="1511" spans="6:12" x14ac:dyDescent="0.2">
      <c r="F1511"/>
      <c r="G1511"/>
      <c r="H1511"/>
      <c r="I1511"/>
      <c r="J1511"/>
      <c r="L1511" s="7"/>
    </row>
    <row r="1512" spans="6:12" x14ac:dyDescent="0.2">
      <c r="F1512"/>
      <c r="G1512"/>
      <c r="H1512"/>
      <c r="I1512"/>
      <c r="J1512"/>
      <c r="L1512" s="7"/>
    </row>
    <row r="1513" spans="6:12" x14ac:dyDescent="0.2">
      <c r="F1513"/>
      <c r="G1513"/>
      <c r="H1513"/>
      <c r="I1513"/>
      <c r="J1513"/>
      <c r="L1513" s="7"/>
    </row>
    <row r="1514" spans="6:12" x14ac:dyDescent="0.2">
      <c r="F1514"/>
      <c r="G1514"/>
      <c r="H1514"/>
      <c r="I1514"/>
      <c r="J1514"/>
      <c r="L1514" s="7"/>
    </row>
    <row r="1515" spans="6:12" x14ac:dyDescent="0.2">
      <c r="F1515"/>
      <c r="G1515"/>
      <c r="H1515"/>
      <c r="I1515"/>
      <c r="J1515"/>
      <c r="L1515" s="7"/>
    </row>
    <row r="1516" spans="6:12" x14ac:dyDescent="0.2">
      <c r="F1516"/>
      <c r="G1516"/>
      <c r="H1516"/>
      <c r="I1516"/>
      <c r="J1516"/>
      <c r="L1516" s="7"/>
    </row>
    <row r="1517" spans="6:12" x14ac:dyDescent="0.2">
      <c r="F1517"/>
      <c r="G1517"/>
      <c r="H1517"/>
      <c r="I1517"/>
      <c r="J1517"/>
      <c r="L1517" s="7"/>
    </row>
    <row r="1518" spans="6:12" x14ac:dyDescent="0.2">
      <c r="F1518"/>
      <c r="G1518"/>
      <c r="H1518"/>
      <c r="I1518"/>
      <c r="J1518"/>
      <c r="L1518" s="7"/>
    </row>
    <row r="1519" spans="6:12" x14ac:dyDescent="0.2">
      <c r="F1519"/>
      <c r="G1519"/>
      <c r="H1519"/>
      <c r="I1519"/>
      <c r="J1519"/>
      <c r="L1519" s="7"/>
    </row>
    <row r="1520" spans="6:12" x14ac:dyDescent="0.2">
      <c r="F1520"/>
      <c r="G1520"/>
      <c r="H1520"/>
      <c r="I1520"/>
      <c r="J1520"/>
      <c r="L1520" s="7"/>
    </row>
    <row r="1521" spans="6:12" x14ac:dyDescent="0.2">
      <c r="F1521"/>
      <c r="G1521"/>
      <c r="H1521"/>
      <c r="I1521"/>
      <c r="J1521"/>
      <c r="L1521" s="7"/>
    </row>
    <row r="1522" spans="6:12" x14ac:dyDescent="0.2">
      <c r="F1522"/>
      <c r="G1522"/>
      <c r="H1522"/>
      <c r="I1522"/>
      <c r="J1522"/>
      <c r="L1522" s="7"/>
    </row>
    <row r="1523" spans="6:12" x14ac:dyDescent="0.2">
      <c r="F1523"/>
      <c r="G1523"/>
      <c r="H1523"/>
      <c r="I1523"/>
      <c r="J1523"/>
      <c r="L1523" s="7"/>
    </row>
    <row r="1524" spans="6:12" x14ac:dyDescent="0.2">
      <c r="F1524"/>
      <c r="G1524"/>
      <c r="H1524"/>
      <c r="I1524"/>
      <c r="J1524"/>
      <c r="L1524" s="7"/>
    </row>
    <row r="1525" spans="6:12" x14ac:dyDescent="0.2">
      <c r="F1525"/>
      <c r="G1525"/>
      <c r="H1525"/>
      <c r="I1525"/>
      <c r="J1525"/>
      <c r="L1525" s="7"/>
    </row>
    <row r="1526" spans="6:12" x14ac:dyDescent="0.2">
      <c r="F1526"/>
      <c r="G1526"/>
      <c r="H1526"/>
      <c r="I1526"/>
      <c r="J1526"/>
      <c r="L1526" s="7"/>
    </row>
    <row r="1527" spans="6:12" x14ac:dyDescent="0.2">
      <c r="F1527"/>
      <c r="G1527"/>
      <c r="H1527"/>
      <c r="I1527"/>
      <c r="J1527"/>
      <c r="L1527" s="7"/>
    </row>
    <row r="1528" spans="6:12" x14ac:dyDescent="0.2">
      <c r="F1528"/>
      <c r="G1528"/>
      <c r="H1528"/>
      <c r="I1528"/>
      <c r="J1528"/>
      <c r="L1528" s="7"/>
    </row>
    <row r="1529" spans="6:12" x14ac:dyDescent="0.2">
      <c r="F1529"/>
      <c r="G1529"/>
      <c r="H1529"/>
      <c r="I1529"/>
      <c r="J1529"/>
      <c r="L1529" s="7"/>
    </row>
    <row r="1530" spans="6:12" x14ac:dyDescent="0.2">
      <c r="F1530"/>
      <c r="G1530"/>
      <c r="H1530"/>
      <c r="I1530"/>
      <c r="J1530"/>
      <c r="L1530" s="7"/>
    </row>
    <row r="1531" spans="6:12" x14ac:dyDescent="0.2">
      <c r="F1531"/>
      <c r="G1531"/>
      <c r="H1531"/>
      <c r="I1531"/>
      <c r="J1531"/>
      <c r="L1531" s="7"/>
    </row>
    <row r="1532" spans="6:12" x14ac:dyDescent="0.2">
      <c r="F1532"/>
      <c r="G1532"/>
      <c r="H1532"/>
      <c r="I1532"/>
      <c r="J1532"/>
      <c r="L1532" s="7"/>
    </row>
    <row r="1533" spans="6:12" x14ac:dyDescent="0.2">
      <c r="F1533"/>
      <c r="G1533"/>
      <c r="H1533"/>
      <c r="I1533"/>
      <c r="J1533"/>
      <c r="L1533" s="7"/>
    </row>
    <row r="1534" spans="6:12" x14ac:dyDescent="0.2">
      <c r="F1534"/>
      <c r="G1534"/>
      <c r="H1534"/>
      <c r="I1534"/>
      <c r="J1534"/>
      <c r="L1534" s="7"/>
    </row>
    <row r="1535" spans="6:12" x14ac:dyDescent="0.2">
      <c r="F1535"/>
      <c r="G1535"/>
      <c r="H1535"/>
      <c r="I1535"/>
      <c r="J1535"/>
      <c r="L1535" s="7"/>
    </row>
    <row r="1536" spans="6:12" x14ac:dyDescent="0.2">
      <c r="F1536"/>
      <c r="G1536"/>
      <c r="H1536"/>
      <c r="I1536"/>
      <c r="J1536"/>
      <c r="L1536" s="7"/>
    </row>
    <row r="1537" spans="6:12" x14ac:dyDescent="0.2">
      <c r="F1537"/>
      <c r="G1537"/>
      <c r="H1537"/>
      <c r="I1537"/>
      <c r="J1537"/>
      <c r="L1537" s="7"/>
    </row>
    <row r="1538" spans="6:12" x14ac:dyDescent="0.2">
      <c r="F1538"/>
      <c r="G1538"/>
      <c r="H1538"/>
      <c r="I1538"/>
      <c r="J1538"/>
      <c r="L1538" s="7"/>
    </row>
    <row r="1539" spans="6:12" x14ac:dyDescent="0.2">
      <c r="F1539"/>
      <c r="G1539"/>
      <c r="H1539"/>
      <c r="I1539"/>
      <c r="J1539"/>
      <c r="L1539" s="7"/>
    </row>
    <row r="1540" spans="6:12" x14ac:dyDescent="0.2">
      <c r="F1540"/>
      <c r="G1540"/>
      <c r="H1540"/>
      <c r="I1540"/>
      <c r="J1540"/>
      <c r="L1540" s="7"/>
    </row>
    <row r="1541" spans="6:12" x14ac:dyDescent="0.2">
      <c r="F1541"/>
      <c r="G1541"/>
      <c r="H1541"/>
      <c r="I1541"/>
      <c r="J1541"/>
      <c r="L1541" s="7"/>
    </row>
    <row r="1542" spans="6:12" x14ac:dyDescent="0.2">
      <c r="F1542"/>
      <c r="G1542"/>
      <c r="H1542"/>
      <c r="I1542"/>
      <c r="J1542"/>
      <c r="L1542" s="7"/>
    </row>
    <row r="1543" spans="6:12" x14ac:dyDescent="0.2">
      <c r="F1543"/>
      <c r="G1543"/>
      <c r="H1543"/>
      <c r="I1543"/>
      <c r="J1543"/>
      <c r="L1543" s="7"/>
    </row>
    <row r="1544" spans="6:12" x14ac:dyDescent="0.2">
      <c r="F1544"/>
      <c r="G1544"/>
      <c r="H1544"/>
      <c r="I1544"/>
      <c r="J1544"/>
      <c r="L1544" s="7"/>
    </row>
    <row r="1545" spans="6:12" x14ac:dyDescent="0.2">
      <c r="F1545"/>
      <c r="G1545"/>
      <c r="H1545"/>
      <c r="I1545"/>
      <c r="J1545"/>
      <c r="L1545" s="7"/>
    </row>
    <row r="1546" spans="6:12" x14ac:dyDescent="0.2">
      <c r="F1546"/>
      <c r="G1546"/>
      <c r="H1546"/>
      <c r="I1546"/>
      <c r="J1546"/>
      <c r="L1546" s="7"/>
    </row>
    <row r="1547" spans="6:12" x14ac:dyDescent="0.2">
      <c r="F1547"/>
      <c r="G1547"/>
      <c r="H1547"/>
      <c r="I1547"/>
      <c r="J1547"/>
      <c r="L1547" s="7"/>
    </row>
    <row r="1548" spans="6:12" x14ac:dyDescent="0.2">
      <c r="F1548"/>
      <c r="G1548"/>
      <c r="H1548"/>
      <c r="I1548"/>
      <c r="J1548"/>
      <c r="L1548" s="7"/>
    </row>
    <row r="1549" spans="6:12" x14ac:dyDescent="0.2">
      <c r="F1549"/>
      <c r="G1549"/>
      <c r="H1549"/>
      <c r="I1549"/>
      <c r="J1549"/>
      <c r="L1549" s="7"/>
    </row>
    <row r="1550" spans="6:12" x14ac:dyDescent="0.2">
      <c r="F1550"/>
      <c r="G1550"/>
      <c r="H1550"/>
      <c r="I1550"/>
      <c r="J1550"/>
      <c r="L1550" s="7"/>
    </row>
    <row r="1551" spans="6:12" x14ac:dyDescent="0.2">
      <c r="F1551"/>
      <c r="G1551"/>
      <c r="H1551"/>
      <c r="I1551"/>
      <c r="J1551"/>
      <c r="L1551" s="7"/>
    </row>
    <row r="1552" spans="6:12" x14ac:dyDescent="0.2">
      <c r="F1552"/>
      <c r="G1552"/>
      <c r="H1552"/>
      <c r="I1552"/>
      <c r="J1552"/>
      <c r="L1552" s="7"/>
    </row>
    <row r="1553" spans="6:12" x14ac:dyDescent="0.2">
      <c r="F1553"/>
      <c r="G1553"/>
      <c r="H1553"/>
      <c r="I1553"/>
      <c r="J1553"/>
      <c r="L1553" s="7"/>
    </row>
    <row r="1554" spans="6:12" x14ac:dyDescent="0.2">
      <c r="F1554"/>
      <c r="G1554"/>
      <c r="H1554"/>
      <c r="I1554"/>
      <c r="J1554"/>
      <c r="L1554" s="7"/>
    </row>
    <row r="1555" spans="6:12" x14ac:dyDescent="0.2">
      <c r="F1555"/>
      <c r="G1555"/>
      <c r="H1555"/>
      <c r="I1555"/>
      <c r="J1555"/>
      <c r="L1555" s="7"/>
    </row>
    <row r="1556" spans="6:12" x14ac:dyDescent="0.2">
      <c r="F1556"/>
      <c r="G1556"/>
      <c r="H1556"/>
      <c r="I1556"/>
      <c r="J1556"/>
      <c r="L1556" s="7"/>
    </row>
    <row r="1557" spans="6:12" x14ac:dyDescent="0.2">
      <c r="F1557"/>
      <c r="G1557"/>
      <c r="H1557"/>
      <c r="I1557"/>
      <c r="J1557"/>
      <c r="L1557" s="7"/>
    </row>
    <row r="1558" spans="6:12" x14ac:dyDescent="0.2">
      <c r="F1558"/>
      <c r="G1558"/>
      <c r="H1558"/>
      <c r="I1558"/>
      <c r="J1558"/>
      <c r="L1558" s="7"/>
    </row>
    <row r="1559" spans="6:12" x14ac:dyDescent="0.2">
      <c r="F1559"/>
      <c r="G1559"/>
      <c r="H1559"/>
      <c r="I1559"/>
      <c r="J1559"/>
      <c r="L1559" s="7"/>
    </row>
    <row r="1560" spans="6:12" x14ac:dyDescent="0.2">
      <c r="F1560"/>
      <c r="G1560"/>
      <c r="H1560"/>
      <c r="I1560"/>
      <c r="J1560"/>
      <c r="L1560" s="7"/>
    </row>
    <row r="1561" spans="6:12" x14ac:dyDescent="0.2">
      <c r="F1561"/>
      <c r="G1561"/>
      <c r="H1561"/>
      <c r="I1561"/>
      <c r="J1561"/>
      <c r="L1561" s="7"/>
    </row>
    <row r="1562" spans="6:12" x14ac:dyDescent="0.2">
      <c r="F1562"/>
      <c r="G1562"/>
      <c r="H1562"/>
      <c r="I1562"/>
      <c r="J1562"/>
      <c r="L1562" s="7"/>
    </row>
    <row r="1563" spans="6:12" x14ac:dyDescent="0.2">
      <c r="F1563"/>
      <c r="G1563"/>
      <c r="H1563"/>
      <c r="I1563"/>
      <c r="J1563"/>
      <c r="L1563" s="7"/>
    </row>
    <row r="1564" spans="6:12" x14ac:dyDescent="0.2">
      <c r="F1564"/>
      <c r="G1564"/>
      <c r="H1564"/>
      <c r="I1564"/>
      <c r="J1564"/>
      <c r="L1564" s="7"/>
    </row>
    <row r="1565" spans="6:12" x14ac:dyDescent="0.2">
      <c r="F1565"/>
      <c r="G1565"/>
      <c r="H1565"/>
      <c r="I1565"/>
      <c r="J1565"/>
      <c r="L1565" s="7"/>
    </row>
    <row r="1566" spans="6:12" x14ac:dyDescent="0.2">
      <c r="F1566"/>
      <c r="G1566"/>
      <c r="H1566"/>
      <c r="I1566"/>
      <c r="J1566"/>
      <c r="L1566" s="7"/>
    </row>
    <row r="1567" spans="6:12" x14ac:dyDescent="0.2">
      <c r="F1567"/>
      <c r="G1567"/>
      <c r="H1567"/>
      <c r="I1567"/>
      <c r="J1567"/>
      <c r="L1567" s="7"/>
    </row>
    <row r="1568" spans="6:12" x14ac:dyDescent="0.2">
      <c r="F1568"/>
      <c r="G1568"/>
      <c r="H1568"/>
      <c r="I1568"/>
      <c r="J1568"/>
      <c r="L1568" s="7"/>
    </row>
    <row r="1569" spans="6:12" x14ac:dyDescent="0.2">
      <c r="F1569"/>
      <c r="G1569"/>
      <c r="H1569"/>
      <c r="I1569"/>
      <c r="J1569"/>
      <c r="L1569" s="7"/>
    </row>
    <row r="1570" spans="6:12" x14ac:dyDescent="0.2">
      <c r="F1570"/>
      <c r="G1570"/>
      <c r="H1570"/>
      <c r="I1570"/>
      <c r="J1570"/>
      <c r="L1570" s="7"/>
    </row>
    <row r="1571" spans="6:12" x14ac:dyDescent="0.2">
      <c r="F1571"/>
      <c r="G1571"/>
      <c r="H1571"/>
      <c r="I1571"/>
      <c r="J1571"/>
      <c r="L1571" s="7"/>
    </row>
    <row r="1572" spans="6:12" x14ac:dyDescent="0.2">
      <c r="F1572"/>
      <c r="G1572"/>
      <c r="H1572"/>
      <c r="I1572"/>
      <c r="J1572"/>
      <c r="L1572" s="7"/>
    </row>
    <row r="1573" spans="6:12" x14ac:dyDescent="0.2">
      <c r="F1573"/>
      <c r="G1573"/>
      <c r="H1573"/>
      <c r="I1573"/>
      <c r="J1573"/>
      <c r="L1573" s="7"/>
    </row>
    <row r="1574" spans="6:12" x14ac:dyDescent="0.2">
      <c r="F1574"/>
      <c r="G1574"/>
      <c r="H1574"/>
      <c r="I1574"/>
      <c r="J1574"/>
      <c r="L1574" s="7"/>
    </row>
    <row r="1575" spans="6:12" x14ac:dyDescent="0.2">
      <c r="F1575"/>
      <c r="G1575"/>
      <c r="H1575"/>
      <c r="I1575"/>
      <c r="J1575"/>
      <c r="L1575" s="7"/>
    </row>
    <row r="1576" spans="6:12" x14ac:dyDescent="0.2">
      <c r="F1576"/>
      <c r="G1576"/>
      <c r="H1576"/>
      <c r="I1576"/>
      <c r="J1576"/>
      <c r="L1576" s="7"/>
    </row>
    <row r="1577" spans="6:12" x14ac:dyDescent="0.2">
      <c r="F1577"/>
      <c r="G1577"/>
      <c r="H1577"/>
      <c r="I1577"/>
      <c r="J1577"/>
      <c r="L1577" s="7"/>
    </row>
    <row r="1578" spans="6:12" x14ac:dyDescent="0.2">
      <c r="F1578"/>
      <c r="G1578"/>
      <c r="H1578"/>
      <c r="I1578"/>
      <c r="J1578"/>
      <c r="L1578" s="7"/>
    </row>
    <row r="1579" spans="6:12" x14ac:dyDescent="0.2">
      <c r="F1579"/>
      <c r="G1579"/>
      <c r="H1579"/>
      <c r="I1579"/>
      <c r="J1579"/>
      <c r="L1579" s="7"/>
    </row>
    <row r="1580" spans="6:12" x14ac:dyDescent="0.2">
      <c r="F1580"/>
      <c r="G1580"/>
      <c r="H1580"/>
      <c r="I1580"/>
      <c r="J1580"/>
      <c r="L1580" s="7"/>
    </row>
    <row r="1581" spans="6:12" x14ac:dyDescent="0.2">
      <c r="F1581"/>
      <c r="G1581"/>
      <c r="H1581"/>
      <c r="I1581"/>
      <c r="J1581"/>
      <c r="L1581" s="7"/>
    </row>
    <row r="1582" spans="6:12" x14ac:dyDescent="0.2">
      <c r="F1582"/>
      <c r="G1582"/>
      <c r="H1582"/>
      <c r="I1582"/>
      <c r="J1582"/>
      <c r="L1582" s="7"/>
    </row>
    <row r="1583" spans="6:12" x14ac:dyDescent="0.2">
      <c r="F1583"/>
      <c r="G1583"/>
      <c r="H1583"/>
      <c r="I1583"/>
      <c r="J1583"/>
      <c r="L1583" s="7"/>
    </row>
    <row r="1584" spans="6:12" x14ac:dyDescent="0.2">
      <c r="F1584"/>
      <c r="G1584"/>
      <c r="H1584"/>
      <c r="I1584"/>
      <c r="J1584"/>
      <c r="L1584" s="7"/>
    </row>
    <row r="1585" spans="6:12" x14ac:dyDescent="0.2">
      <c r="F1585"/>
      <c r="G1585"/>
      <c r="H1585"/>
      <c r="I1585"/>
      <c r="J1585"/>
      <c r="L1585" s="7"/>
    </row>
    <row r="1586" spans="6:12" x14ac:dyDescent="0.2">
      <c r="F1586"/>
      <c r="G1586"/>
      <c r="H1586"/>
      <c r="I1586"/>
      <c r="J1586"/>
      <c r="L1586" s="7"/>
    </row>
    <row r="1587" spans="6:12" x14ac:dyDescent="0.2">
      <c r="F1587"/>
      <c r="G1587"/>
      <c r="H1587"/>
      <c r="I1587"/>
      <c r="J1587"/>
      <c r="L1587" s="7"/>
    </row>
    <row r="1588" spans="6:12" x14ac:dyDescent="0.2">
      <c r="F1588"/>
      <c r="G1588"/>
      <c r="H1588"/>
      <c r="I1588"/>
      <c r="J1588"/>
      <c r="L1588" s="7"/>
    </row>
    <row r="1589" spans="6:12" x14ac:dyDescent="0.2">
      <c r="F1589"/>
      <c r="G1589"/>
      <c r="H1589"/>
      <c r="I1589"/>
      <c r="J1589"/>
      <c r="L1589" s="7"/>
    </row>
    <row r="1590" spans="6:12" x14ac:dyDescent="0.2">
      <c r="F1590"/>
      <c r="G1590"/>
      <c r="H1590"/>
      <c r="I1590"/>
      <c r="J1590"/>
      <c r="L1590" s="7"/>
    </row>
    <row r="1591" spans="6:12" x14ac:dyDescent="0.2">
      <c r="F1591"/>
      <c r="G1591"/>
      <c r="H1591"/>
      <c r="I1591"/>
      <c r="J1591"/>
      <c r="L1591" s="7"/>
    </row>
    <row r="1592" spans="6:12" x14ac:dyDescent="0.2">
      <c r="F1592"/>
      <c r="G1592"/>
      <c r="H1592"/>
      <c r="I1592"/>
      <c r="J1592"/>
      <c r="L1592" s="7"/>
    </row>
    <row r="1593" spans="6:12" x14ac:dyDescent="0.2">
      <c r="F1593"/>
      <c r="G1593"/>
      <c r="H1593"/>
      <c r="I1593"/>
      <c r="J1593"/>
      <c r="L1593" s="7"/>
    </row>
    <row r="1594" spans="6:12" x14ac:dyDescent="0.2">
      <c r="F1594"/>
      <c r="G1594"/>
      <c r="H1594"/>
      <c r="I1594"/>
      <c r="J1594"/>
      <c r="L1594" s="7"/>
    </row>
    <row r="1595" spans="6:12" x14ac:dyDescent="0.2">
      <c r="F1595"/>
      <c r="G1595"/>
      <c r="H1595"/>
      <c r="I1595"/>
      <c r="J1595"/>
      <c r="L1595" s="7"/>
    </row>
    <row r="1596" spans="6:12" x14ac:dyDescent="0.2">
      <c r="F1596"/>
      <c r="G1596"/>
      <c r="H1596"/>
      <c r="I1596"/>
      <c r="J1596"/>
      <c r="L1596" s="7"/>
    </row>
    <row r="1597" spans="6:12" x14ac:dyDescent="0.2">
      <c r="F1597"/>
      <c r="G1597"/>
      <c r="H1597"/>
      <c r="I1597"/>
      <c r="J1597"/>
      <c r="L1597" s="7"/>
    </row>
    <row r="1598" spans="6:12" x14ac:dyDescent="0.2">
      <c r="F1598"/>
      <c r="G1598"/>
      <c r="H1598"/>
      <c r="I1598"/>
      <c r="J1598"/>
      <c r="L1598" s="7"/>
    </row>
    <row r="1599" spans="6:12" x14ac:dyDescent="0.2">
      <c r="F1599"/>
      <c r="G1599"/>
      <c r="H1599"/>
      <c r="I1599"/>
      <c r="J1599"/>
      <c r="L1599" s="7"/>
    </row>
    <row r="1600" spans="6:12" x14ac:dyDescent="0.2">
      <c r="F1600"/>
      <c r="G1600"/>
      <c r="H1600"/>
      <c r="I1600"/>
      <c r="J1600"/>
      <c r="L1600" s="7"/>
    </row>
    <row r="1601" spans="6:12" x14ac:dyDescent="0.2">
      <c r="F1601"/>
      <c r="G1601"/>
      <c r="H1601"/>
      <c r="I1601"/>
      <c r="J1601"/>
      <c r="L1601" s="7"/>
    </row>
    <row r="1602" spans="6:12" x14ac:dyDescent="0.2">
      <c r="F1602"/>
      <c r="G1602"/>
      <c r="H1602"/>
      <c r="I1602"/>
      <c r="J1602"/>
      <c r="L1602" s="7"/>
    </row>
    <row r="1603" spans="6:12" x14ac:dyDescent="0.2">
      <c r="F1603"/>
      <c r="G1603"/>
      <c r="H1603"/>
      <c r="I1603"/>
      <c r="J1603"/>
      <c r="L1603" s="7"/>
    </row>
    <row r="1604" spans="6:12" x14ac:dyDescent="0.2">
      <c r="F1604"/>
      <c r="G1604"/>
      <c r="H1604"/>
      <c r="I1604"/>
      <c r="J1604"/>
      <c r="L1604" s="7"/>
    </row>
    <row r="1605" spans="6:12" x14ac:dyDescent="0.2">
      <c r="F1605"/>
      <c r="G1605"/>
      <c r="H1605"/>
      <c r="I1605"/>
      <c r="J1605"/>
      <c r="L1605" s="7"/>
    </row>
    <row r="1606" spans="6:12" x14ac:dyDescent="0.2">
      <c r="F1606"/>
      <c r="G1606"/>
      <c r="H1606"/>
      <c r="I1606"/>
      <c r="J1606"/>
      <c r="L1606" s="7"/>
    </row>
    <row r="1607" spans="6:12" x14ac:dyDescent="0.2">
      <c r="F1607"/>
      <c r="G1607"/>
      <c r="H1607"/>
      <c r="I1607"/>
      <c r="J1607"/>
      <c r="L1607" s="7"/>
    </row>
    <row r="1608" spans="6:12" x14ac:dyDescent="0.2">
      <c r="F1608"/>
      <c r="G1608"/>
      <c r="H1608"/>
      <c r="I1608"/>
      <c r="J1608"/>
      <c r="L1608" s="7"/>
    </row>
    <row r="1609" spans="6:12" x14ac:dyDescent="0.2">
      <c r="F1609"/>
      <c r="G1609"/>
      <c r="H1609"/>
      <c r="I1609"/>
      <c r="J1609"/>
      <c r="L1609" s="7"/>
    </row>
    <row r="1610" spans="6:12" x14ac:dyDescent="0.2">
      <c r="F1610"/>
      <c r="G1610"/>
      <c r="H1610"/>
      <c r="I1610"/>
      <c r="J1610"/>
      <c r="L1610" s="7"/>
    </row>
    <row r="1611" spans="6:12" x14ac:dyDescent="0.2">
      <c r="F1611"/>
      <c r="G1611"/>
      <c r="H1611"/>
      <c r="I1611"/>
      <c r="J1611"/>
      <c r="L1611" s="7"/>
    </row>
    <row r="1612" spans="6:12" x14ac:dyDescent="0.2">
      <c r="F1612"/>
      <c r="G1612"/>
      <c r="H1612"/>
      <c r="I1612"/>
      <c r="J1612"/>
      <c r="L1612" s="7"/>
    </row>
    <row r="1613" spans="6:12" x14ac:dyDescent="0.2">
      <c r="F1613"/>
      <c r="G1613"/>
      <c r="H1613"/>
      <c r="I1613"/>
      <c r="J1613"/>
      <c r="L1613" s="7"/>
    </row>
    <row r="1614" spans="6:12" x14ac:dyDescent="0.2">
      <c r="F1614"/>
      <c r="G1614"/>
      <c r="H1614"/>
      <c r="I1614"/>
      <c r="J1614"/>
      <c r="L1614" s="7"/>
    </row>
    <row r="1615" spans="6:12" x14ac:dyDescent="0.2">
      <c r="F1615"/>
      <c r="G1615"/>
      <c r="H1615"/>
      <c r="I1615"/>
      <c r="J1615"/>
      <c r="L1615" s="7"/>
    </row>
    <row r="1616" spans="6:12" x14ac:dyDescent="0.2">
      <c r="F1616"/>
      <c r="G1616"/>
      <c r="H1616"/>
      <c r="I1616"/>
      <c r="J1616"/>
      <c r="L1616" s="7"/>
    </row>
    <row r="1617" spans="6:12" x14ac:dyDescent="0.2">
      <c r="F1617"/>
      <c r="G1617"/>
      <c r="H1617"/>
      <c r="I1617"/>
      <c r="J1617"/>
      <c r="L1617" s="7"/>
    </row>
    <row r="1618" spans="6:12" x14ac:dyDescent="0.2">
      <c r="F1618"/>
      <c r="G1618"/>
      <c r="H1618"/>
      <c r="I1618"/>
      <c r="J1618"/>
      <c r="L1618" s="7"/>
    </row>
    <row r="1619" spans="6:12" x14ac:dyDescent="0.2">
      <c r="F1619"/>
      <c r="G1619"/>
      <c r="H1619"/>
      <c r="I1619"/>
      <c r="J1619"/>
      <c r="L1619" s="7"/>
    </row>
    <row r="1620" spans="6:12" x14ac:dyDescent="0.2">
      <c r="F1620"/>
      <c r="G1620"/>
      <c r="H1620"/>
      <c r="I1620"/>
      <c r="J1620"/>
      <c r="L1620" s="7"/>
    </row>
    <row r="1621" spans="6:12" x14ac:dyDescent="0.2">
      <c r="F1621"/>
      <c r="G1621"/>
      <c r="H1621"/>
      <c r="I1621"/>
      <c r="J1621"/>
      <c r="L1621" s="7"/>
    </row>
    <row r="1622" spans="6:12" x14ac:dyDescent="0.2">
      <c r="F1622"/>
      <c r="G1622"/>
      <c r="H1622"/>
      <c r="I1622"/>
      <c r="J1622"/>
      <c r="L1622" s="7"/>
    </row>
    <row r="1623" spans="6:12" x14ac:dyDescent="0.2">
      <c r="F1623"/>
      <c r="G1623"/>
      <c r="H1623"/>
      <c r="I1623"/>
      <c r="J1623"/>
      <c r="L1623" s="7"/>
    </row>
    <row r="1624" spans="6:12" x14ac:dyDescent="0.2">
      <c r="F1624"/>
      <c r="G1624"/>
      <c r="H1624"/>
      <c r="I1624"/>
      <c r="J1624"/>
      <c r="L1624" s="7"/>
    </row>
    <row r="1625" spans="6:12" x14ac:dyDescent="0.2">
      <c r="F1625"/>
      <c r="G1625"/>
      <c r="H1625"/>
      <c r="I1625"/>
      <c r="J1625"/>
      <c r="L1625" s="7"/>
    </row>
    <row r="1626" spans="6:12" x14ac:dyDescent="0.2">
      <c r="F1626"/>
      <c r="G1626"/>
      <c r="H1626"/>
      <c r="I1626"/>
      <c r="J1626"/>
      <c r="L1626" s="7"/>
    </row>
    <row r="1627" spans="6:12" x14ac:dyDescent="0.2">
      <c r="F1627"/>
      <c r="G1627"/>
      <c r="H1627"/>
      <c r="I1627"/>
      <c r="J1627"/>
      <c r="L1627" s="7"/>
    </row>
    <row r="1628" spans="6:12" x14ac:dyDescent="0.2">
      <c r="F1628"/>
      <c r="G1628"/>
      <c r="H1628"/>
      <c r="I1628"/>
      <c r="J1628"/>
      <c r="L1628" s="7"/>
    </row>
    <row r="1629" spans="6:12" x14ac:dyDescent="0.2">
      <c r="F1629"/>
      <c r="G1629"/>
      <c r="H1629"/>
      <c r="I1629"/>
      <c r="J1629"/>
      <c r="L1629" s="7"/>
    </row>
    <row r="1630" spans="6:12" x14ac:dyDescent="0.2">
      <c r="F1630"/>
      <c r="G1630"/>
      <c r="H1630"/>
      <c r="I1630"/>
      <c r="J1630"/>
      <c r="L1630" s="7"/>
    </row>
    <row r="1631" spans="6:12" x14ac:dyDescent="0.2">
      <c r="F1631"/>
      <c r="G1631"/>
      <c r="H1631"/>
      <c r="I1631"/>
      <c r="J1631"/>
      <c r="L1631" s="7"/>
    </row>
    <row r="1632" spans="6:12" x14ac:dyDescent="0.2">
      <c r="F1632"/>
      <c r="G1632"/>
      <c r="H1632"/>
      <c r="I1632"/>
      <c r="J1632"/>
      <c r="L1632" s="7"/>
    </row>
    <row r="1633" spans="6:12" x14ac:dyDescent="0.2">
      <c r="F1633"/>
      <c r="G1633"/>
      <c r="H1633"/>
      <c r="I1633"/>
      <c r="J1633"/>
      <c r="L1633" s="7"/>
    </row>
    <row r="1634" spans="6:12" x14ac:dyDescent="0.2">
      <c r="F1634"/>
      <c r="G1634"/>
      <c r="H1634"/>
      <c r="I1634"/>
      <c r="J1634"/>
      <c r="L1634" s="7"/>
    </row>
    <row r="1635" spans="6:12" x14ac:dyDescent="0.2">
      <c r="F1635"/>
      <c r="G1635"/>
      <c r="H1635"/>
      <c r="I1635"/>
      <c r="J1635"/>
      <c r="L1635" s="7"/>
    </row>
    <row r="1636" spans="6:12" x14ac:dyDescent="0.2">
      <c r="F1636"/>
      <c r="G1636"/>
      <c r="H1636"/>
      <c r="I1636"/>
      <c r="J1636"/>
      <c r="L1636" s="7"/>
    </row>
    <row r="1637" spans="6:12" x14ac:dyDescent="0.2">
      <c r="F1637"/>
      <c r="G1637"/>
      <c r="H1637"/>
      <c r="I1637"/>
      <c r="J1637"/>
      <c r="L1637" s="7"/>
    </row>
    <row r="1638" spans="6:12" x14ac:dyDescent="0.2">
      <c r="F1638"/>
      <c r="G1638"/>
      <c r="H1638"/>
      <c r="I1638"/>
      <c r="J1638"/>
      <c r="L1638" s="7"/>
    </row>
    <row r="1639" spans="6:12" x14ac:dyDescent="0.2">
      <c r="F1639"/>
      <c r="G1639"/>
      <c r="H1639"/>
      <c r="I1639"/>
      <c r="J1639"/>
      <c r="L1639" s="7"/>
    </row>
    <row r="1640" spans="6:12" x14ac:dyDescent="0.2">
      <c r="F1640"/>
      <c r="G1640"/>
      <c r="H1640"/>
      <c r="I1640"/>
      <c r="J1640"/>
      <c r="L1640" s="7"/>
    </row>
    <row r="1641" spans="6:12" x14ac:dyDescent="0.2">
      <c r="F1641"/>
      <c r="G1641"/>
      <c r="H1641"/>
      <c r="I1641"/>
      <c r="J1641"/>
      <c r="L1641" s="7"/>
    </row>
    <row r="1642" spans="6:12" x14ac:dyDescent="0.2">
      <c r="F1642"/>
      <c r="G1642"/>
      <c r="H1642"/>
      <c r="I1642"/>
      <c r="J1642"/>
      <c r="L1642" s="7"/>
    </row>
    <row r="1643" spans="6:12" x14ac:dyDescent="0.2">
      <c r="F1643"/>
      <c r="G1643"/>
      <c r="H1643"/>
      <c r="I1643"/>
      <c r="J1643"/>
      <c r="L1643" s="7"/>
    </row>
    <row r="1644" spans="6:12" x14ac:dyDescent="0.2">
      <c r="F1644"/>
      <c r="G1644"/>
      <c r="H1644"/>
      <c r="I1644"/>
      <c r="J1644"/>
      <c r="L1644" s="7"/>
    </row>
    <row r="1645" spans="6:12" x14ac:dyDescent="0.2">
      <c r="F1645"/>
      <c r="G1645"/>
      <c r="H1645"/>
      <c r="I1645"/>
      <c r="J1645"/>
      <c r="L1645" s="7"/>
    </row>
    <row r="1646" spans="6:12" x14ac:dyDescent="0.2">
      <c r="F1646"/>
      <c r="G1646"/>
      <c r="H1646"/>
      <c r="I1646"/>
      <c r="J1646"/>
      <c r="L1646" s="7"/>
    </row>
    <row r="1647" spans="6:12" x14ac:dyDescent="0.2">
      <c r="F1647"/>
      <c r="G1647"/>
      <c r="H1647"/>
      <c r="I1647"/>
      <c r="J1647"/>
      <c r="L1647" s="7"/>
    </row>
    <row r="1648" spans="6:12" x14ac:dyDescent="0.2">
      <c r="F1648"/>
      <c r="G1648"/>
      <c r="H1648"/>
      <c r="I1648"/>
      <c r="J1648"/>
      <c r="L1648" s="7"/>
    </row>
    <row r="1649" spans="6:12" x14ac:dyDescent="0.2">
      <c r="F1649"/>
      <c r="G1649"/>
      <c r="H1649"/>
      <c r="I1649"/>
      <c r="J1649"/>
      <c r="L1649" s="7"/>
    </row>
    <row r="1650" spans="6:12" x14ac:dyDescent="0.2">
      <c r="F1650"/>
      <c r="G1650"/>
      <c r="H1650"/>
      <c r="I1650"/>
      <c r="J1650"/>
      <c r="L1650" s="7"/>
    </row>
    <row r="1651" spans="6:12" x14ac:dyDescent="0.2">
      <c r="F1651"/>
      <c r="G1651"/>
      <c r="H1651"/>
      <c r="I1651"/>
      <c r="J1651"/>
      <c r="L1651" s="7"/>
    </row>
    <row r="1652" spans="6:12" x14ac:dyDescent="0.2">
      <c r="F1652"/>
      <c r="G1652"/>
      <c r="H1652"/>
      <c r="I1652"/>
      <c r="J1652"/>
      <c r="L1652" s="7"/>
    </row>
    <row r="1653" spans="6:12" x14ac:dyDescent="0.2">
      <c r="F1653"/>
      <c r="G1653"/>
      <c r="H1653"/>
      <c r="I1653"/>
      <c r="J1653"/>
      <c r="L1653" s="7"/>
    </row>
    <row r="1654" spans="6:12" x14ac:dyDescent="0.2">
      <c r="F1654"/>
      <c r="G1654"/>
      <c r="H1654"/>
      <c r="I1654"/>
      <c r="J1654"/>
      <c r="L1654" s="7"/>
    </row>
    <row r="1655" spans="6:12" x14ac:dyDescent="0.2">
      <c r="F1655"/>
      <c r="G1655"/>
      <c r="H1655"/>
      <c r="I1655"/>
      <c r="J1655"/>
      <c r="L1655" s="7"/>
    </row>
    <row r="1656" spans="6:12" x14ac:dyDescent="0.2">
      <c r="F1656"/>
      <c r="G1656"/>
      <c r="H1656"/>
      <c r="I1656"/>
      <c r="J1656"/>
      <c r="L1656" s="7"/>
    </row>
    <row r="1657" spans="6:12" x14ac:dyDescent="0.2">
      <c r="F1657"/>
      <c r="G1657"/>
      <c r="H1657"/>
      <c r="I1657"/>
      <c r="J1657"/>
      <c r="L1657" s="7"/>
    </row>
    <row r="1658" spans="6:12" x14ac:dyDescent="0.2">
      <c r="F1658"/>
      <c r="G1658"/>
      <c r="H1658"/>
      <c r="I1658"/>
      <c r="J1658"/>
      <c r="L1658" s="7"/>
    </row>
    <row r="1659" spans="6:12" x14ac:dyDescent="0.2">
      <c r="F1659"/>
      <c r="G1659"/>
      <c r="H1659"/>
      <c r="I1659"/>
      <c r="J1659"/>
      <c r="L1659" s="7"/>
    </row>
    <row r="1660" spans="6:12" x14ac:dyDescent="0.2">
      <c r="F1660"/>
      <c r="G1660"/>
      <c r="H1660"/>
      <c r="I1660"/>
      <c r="J1660"/>
      <c r="L1660" s="7"/>
    </row>
    <row r="1661" spans="6:12" x14ac:dyDescent="0.2">
      <c r="F1661"/>
      <c r="G1661"/>
      <c r="H1661"/>
      <c r="I1661"/>
      <c r="J1661"/>
      <c r="L1661" s="7"/>
    </row>
    <row r="1662" spans="6:12" x14ac:dyDescent="0.2">
      <c r="F1662"/>
      <c r="G1662"/>
      <c r="H1662"/>
      <c r="I1662"/>
      <c r="J1662"/>
      <c r="L1662" s="7"/>
    </row>
    <row r="1663" spans="6:12" x14ac:dyDescent="0.2">
      <c r="F1663"/>
      <c r="G1663"/>
      <c r="H1663"/>
      <c r="I1663"/>
      <c r="J1663"/>
      <c r="L1663" s="7"/>
    </row>
    <row r="1664" spans="6:12" x14ac:dyDescent="0.2">
      <c r="F1664"/>
      <c r="G1664"/>
      <c r="H1664"/>
      <c r="I1664"/>
      <c r="J1664"/>
      <c r="L1664" s="7"/>
    </row>
    <row r="1665" spans="6:12" x14ac:dyDescent="0.2">
      <c r="F1665"/>
      <c r="G1665"/>
      <c r="H1665"/>
      <c r="I1665"/>
      <c r="J1665"/>
      <c r="L1665" s="7"/>
    </row>
    <row r="1666" spans="6:12" x14ac:dyDescent="0.2">
      <c r="F1666"/>
      <c r="G1666"/>
      <c r="H1666"/>
      <c r="I1666"/>
      <c r="J1666"/>
      <c r="L1666" s="7"/>
    </row>
    <row r="1667" spans="6:12" x14ac:dyDescent="0.2">
      <c r="F1667"/>
      <c r="G1667"/>
      <c r="H1667"/>
      <c r="I1667"/>
      <c r="J1667"/>
      <c r="L1667" s="7"/>
    </row>
    <row r="1668" spans="6:12" x14ac:dyDescent="0.2">
      <c r="F1668"/>
      <c r="G1668"/>
      <c r="H1668"/>
      <c r="I1668"/>
      <c r="J1668"/>
      <c r="L1668" s="7"/>
    </row>
    <row r="1669" spans="6:12" x14ac:dyDescent="0.2">
      <c r="F1669"/>
      <c r="G1669"/>
      <c r="H1669"/>
      <c r="I1669"/>
      <c r="J1669"/>
      <c r="L1669" s="7"/>
    </row>
    <row r="1670" spans="6:12" x14ac:dyDescent="0.2">
      <c r="F1670"/>
      <c r="G1670"/>
      <c r="H1670"/>
      <c r="I1670"/>
      <c r="J1670"/>
      <c r="L1670" s="7"/>
    </row>
    <row r="1671" spans="6:12" x14ac:dyDescent="0.2">
      <c r="F1671"/>
      <c r="G1671"/>
      <c r="H1671"/>
      <c r="I1671"/>
      <c r="J1671"/>
      <c r="L1671" s="7"/>
    </row>
    <row r="1672" spans="6:12" x14ac:dyDescent="0.2">
      <c r="F1672"/>
      <c r="G1672"/>
      <c r="H1672"/>
      <c r="I1672"/>
      <c r="J1672"/>
      <c r="L1672" s="7"/>
    </row>
    <row r="1673" spans="6:12" x14ac:dyDescent="0.2">
      <c r="F1673"/>
      <c r="G1673"/>
      <c r="H1673"/>
      <c r="I1673"/>
      <c r="J1673"/>
      <c r="L1673" s="7"/>
    </row>
    <row r="1674" spans="6:12" x14ac:dyDescent="0.2">
      <c r="F1674"/>
      <c r="G1674"/>
      <c r="H1674"/>
      <c r="I1674"/>
      <c r="J1674"/>
      <c r="L1674" s="7"/>
    </row>
    <row r="1675" spans="6:12" x14ac:dyDescent="0.2">
      <c r="F1675"/>
      <c r="G1675"/>
      <c r="H1675"/>
      <c r="I1675"/>
      <c r="J1675"/>
      <c r="L1675" s="7"/>
    </row>
    <row r="1676" spans="6:12" x14ac:dyDescent="0.2">
      <c r="F1676"/>
      <c r="G1676"/>
      <c r="H1676"/>
      <c r="I1676"/>
      <c r="J1676"/>
      <c r="L1676" s="7"/>
    </row>
    <row r="1677" spans="6:12" x14ac:dyDescent="0.2">
      <c r="F1677"/>
      <c r="G1677"/>
      <c r="H1677"/>
      <c r="I1677"/>
      <c r="J1677"/>
      <c r="L1677" s="7"/>
    </row>
    <row r="1678" spans="6:12" x14ac:dyDescent="0.2">
      <c r="F1678"/>
      <c r="G1678"/>
      <c r="H1678"/>
      <c r="I1678"/>
      <c r="J1678"/>
      <c r="L1678" s="7"/>
    </row>
    <row r="1679" spans="6:12" x14ac:dyDescent="0.2">
      <c r="F1679"/>
      <c r="G1679"/>
      <c r="H1679"/>
      <c r="I1679"/>
      <c r="J1679"/>
      <c r="L1679" s="7"/>
    </row>
    <row r="1680" spans="6:12" x14ac:dyDescent="0.2">
      <c r="F1680"/>
      <c r="G1680"/>
      <c r="H1680"/>
      <c r="I1680"/>
      <c r="J1680"/>
      <c r="L1680" s="7"/>
    </row>
    <row r="1681" spans="6:12" x14ac:dyDescent="0.2">
      <c r="F1681"/>
      <c r="G1681"/>
      <c r="H1681"/>
      <c r="I1681"/>
      <c r="J1681"/>
      <c r="L1681" s="7"/>
    </row>
    <row r="1682" spans="6:12" x14ac:dyDescent="0.2">
      <c r="F1682"/>
      <c r="G1682"/>
      <c r="H1682"/>
      <c r="I1682"/>
      <c r="J1682"/>
      <c r="L1682" s="7"/>
    </row>
    <row r="1683" spans="6:12" x14ac:dyDescent="0.2">
      <c r="F1683"/>
      <c r="G1683"/>
      <c r="H1683"/>
      <c r="I1683"/>
      <c r="J1683"/>
      <c r="L1683" s="7"/>
    </row>
    <row r="1684" spans="6:12" x14ac:dyDescent="0.2">
      <c r="F1684"/>
      <c r="G1684"/>
      <c r="H1684"/>
      <c r="I1684"/>
      <c r="J1684"/>
      <c r="L1684" s="7"/>
    </row>
    <row r="1685" spans="6:12" x14ac:dyDescent="0.2">
      <c r="F1685"/>
      <c r="G1685"/>
      <c r="H1685"/>
      <c r="I1685"/>
      <c r="J1685"/>
      <c r="L1685" s="7"/>
    </row>
    <row r="1686" spans="6:12" x14ac:dyDescent="0.2">
      <c r="F1686"/>
      <c r="G1686"/>
      <c r="H1686"/>
      <c r="I1686"/>
      <c r="J1686"/>
      <c r="L1686" s="7"/>
    </row>
    <row r="1687" spans="6:12" x14ac:dyDescent="0.2">
      <c r="F1687"/>
      <c r="G1687"/>
      <c r="H1687"/>
      <c r="I1687"/>
      <c r="J1687"/>
      <c r="L1687" s="7"/>
    </row>
    <row r="1688" spans="6:12" x14ac:dyDescent="0.2">
      <c r="F1688"/>
      <c r="G1688"/>
      <c r="H1688"/>
      <c r="I1688"/>
      <c r="J1688"/>
      <c r="L1688" s="7"/>
    </row>
    <row r="1689" spans="6:12" x14ac:dyDescent="0.2">
      <c r="F1689"/>
      <c r="G1689"/>
      <c r="H1689"/>
      <c r="I1689"/>
      <c r="J1689"/>
      <c r="L1689" s="7"/>
    </row>
    <row r="1690" spans="6:12" x14ac:dyDescent="0.2">
      <c r="F1690"/>
      <c r="G1690"/>
      <c r="H1690"/>
      <c r="I1690"/>
      <c r="J1690"/>
      <c r="L1690" s="7"/>
    </row>
    <row r="1691" spans="6:12" x14ac:dyDescent="0.2">
      <c r="F1691"/>
      <c r="G1691"/>
      <c r="H1691"/>
      <c r="I1691"/>
      <c r="J1691"/>
      <c r="L1691" s="7"/>
    </row>
    <row r="1692" spans="6:12" x14ac:dyDescent="0.2">
      <c r="F1692"/>
      <c r="G1692"/>
      <c r="H1692"/>
      <c r="I1692"/>
      <c r="J1692"/>
      <c r="L1692" s="7"/>
    </row>
    <row r="1693" spans="6:12" x14ac:dyDescent="0.2">
      <c r="F1693"/>
      <c r="G1693"/>
      <c r="H1693"/>
      <c r="I1693"/>
      <c r="J1693"/>
      <c r="L1693" s="7"/>
    </row>
    <row r="1694" spans="6:12" x14ac:dyDescent="0.2">
      <c r="F1694"/>
      <c r="G1694"/>
      <c r="H1694"/>
      <c r="I1694"/>
      <c r="J1694"/>
      <c r="L1694" s="7"/>
    </row>
    <row r="1695" spans="6:12" x14ac:dyDescent="0.2">
      <c r="F1695"/>
      <c r="G1695"/>
      <c r="H1695"/>
      <c r="I1695"/>
      <c r="J1695"/>
      <c r="L1695" s="7"/>
    </row>
    <row r="1696" spans="6:12" x14ac:dyDescent="0.2">
      <c r="F1696"/>
      <c r="G1696"/>
      <c r="H1696"/>
      <c r="I1696"/>
      <c r="J1696"/>
      <c r="L1696" s="7"/>
    </row>
    <row r="1697" spans="6:12" x14ac:dyDescent="0.2">
      <c r="F1697"/>
      <c r="G1697"/>
      <c r="H1697"/>
      <c r="I1697"/>
      <c r="J1697"/>
      <c r="L1697" s="7"/>
    </row>
    <row r="1698" spans="6:12" x14ac:dyDescent="0.2">
      <c r="F1698"/>
      <c r="G1698"/>
      <c r="H1698"/>
      <c r="I1698"/>
      <c r="J1698"/>
      <c r="L1698" s="7"/>
    </row>
    <row r="1699" spans="6:12" x14ac:dyDescent="0.2">
      <c r="F1699"/>
      <c r="G1699"/>
      <c r="H1699"/>
      <c r="I1699"/>
      <c r="J1699"/>
      <c r="L1699" s="7"/>
    </row>
    <row r="1700" spans="6:12" x14ac:dyDescent="0.2">
      <c r="F1700"/>
      <c r="G1700"/>
      <c r="H1700"/>
      <c r="I1700"/>
      <c r="J1700"/>
      <c r="L1700" s="7"/>
    </row>
    <row r="1701" spans="6:12" x14ac:dyDescent="0.2">
      <c r="F1701"/>
      <c r="G1701"/>
      <c r="H1701"/>
      <c r="I1701"/>
      <c r="J1701"/>
      <c r="L1701" s="7"/>
    </row>
    <row r="1702" spans="6:12" x14ac:dyDescent="0.2">
      <c r="F1702"/>
      <c r="G1702"/>
      <c r="H1702"/>
      <c r="I1702"/>
      <c r="J1702"/>
      <c r="L1702" s="7"/>
    </row>
    <row r="1703" spans="6:12" x14ac:dyDescent="0.2">
      <c r="F1703"/>
      <c r="G1703"/>
      <c r="H1703"/>
      <c r="I1703"/>
      <c r="J1703"/>
      <c r="L1703" s="7"/>
    </row>
    <row r="1704" spans="6:12" x14ac:dyDescent="0.2">
      <c r="F1704"/>
      <c r="G1704"/>
      <c r="H1704"/>
      <c r="I1704"/>
      <c r="J1704"/>
      <c r="L1704" s="7"/>
    </row>
    <row r="1705" spans="6:12" x14ac:dyDescent="0.2">
      <c r="F1705"/>
      <c r="G1705"/>
      <c r="H1705"/>
      <c r="I1705"/>
      <c r="J1705"/>
      <c r="L1705" s="7"/>
    </row>
    <row r="1706" spans="6:12" x14ac:dyDescent="0.2">
      <c r="F1706"/>
      <c r="G1706"/>
      <c r="H1706"/>
      <c r="I1706"/>
      <c r="J1706"/>
      <c r="L1706" s="7"/>
    </row>
    <row r="1707" spans="6:12" x14ac:dyDescent="0.2">
      <c r="F1707"/>
      <c r="G1707"/>
      <c r="H1707"/>
      <c r="I1707"/>
      <c r="J1707"/>
      <c r="L1707" s="7"/>
    </row>
    <row r="1708" spans="6:12" x14ac:dyDescent="0.2">
      <c r="F1708"/>
      <c r="G1708"/>
      <c r="H1708"/>
      <c r="I1708"/>
      <c r="J1708"/>
      <c r="L1708" s="7"/>
    </row>
    <row r="1709" spans="6:12" x14ac:dyDescent="0.2">
      <c r="F1709"/>
      <c r="G1709"/>
      <c r="H1709"/>
      <c r="I1709"/>
      <c r="J1709"/>
      <c r="L1709" s="7"/>
    </row>
    <row r="1710" spans="6:12" x14ac:dyDescent="0.2">
      <c r="F1710"/>
      <c r="G1710"/>
      <c r="H1710"/>
      <c r="I1710"/>
      <c r="J1710"/>
      <c r="L1710" s="7"/>
    </row>
    <row r="1711" spans="6:12" x14ac:dyDescent="0.2">
      <c r="F1711"/>
      <c r="G1711"/>
      <c r="H1711"/>
      <c r="I1711"/>
      <c r="J1711"/>
      <c r="L1711" s="7"/>
    </row>
    <row r="1712" spans="6:12" x14ac:dyDescent="0.2">
      <c r="F1712"/>
      <c r="G1712"/>
      <c r="H1712"/>
      <c r="I1712"/>
      <c r="J1712"/>
      <c r="L1712" s="7"/>
    </row>
    <row r="1713" spans="6:12" x14ac:dyDescent="0.2">
      <c r="F1713"/>
      <c r="G1713"/>
      <c r="H1713"/>
      <c r="I1713"/>
      <c r="J1713"/>
      <c r="L1713" s="7"/>
    </row>
    <row r="1714" spans="6:12" x14ac:dyDescent="0.2">
      <c r="F1714"/>
      <c r="G1714"/>
      <c r="H1714"/>
      <c r="I1714"/>
      <c r="J1714"/>
      <c r="L1714" s="7"/>
    </row>
    <row r="1715" spans="6:12" x14ac:dyDescent="0.2">
      <c r="F1715"/>
      <c r="G1715"/>
      <c r="H1715"/>
      <c r="I1715"/>
      <c r="J1715"/>
      <c r="L1715" s="7"/>
    </row>
    <row r="1716" spans="6:12" x14ac:dyDescent="0.2">
      <c r="F1716"/>
      <c r="G1716"/>
      <c r="H1716"/>
      <c r="I1716"/>
      <c r="J1716"/>
      <c r="L1716" s="7"/>
    </row>
    <row r="1717" spans="6:12" x14ac:dyDescent="0.2">
      <c r="F1717"/>
      <c r="G1717"/>
      <c r="H1717"/>
      <c r="I1717"/>
      <c r="J1717"/>
      <c r="L1717" s="7"/>
    </row>
    <row r="1718" spans="6:12" x14ac:dyDescent="0.2">
      <c r="F1718"/>
      <c r="G1718"/>
      <c r="H1718"/>
      <c r="I1718"/>
      <c r="J1718"/>
      <c r="L1718" s="7"/>
    </row>
  </sheetData>
  <pageMargins left="0.5" right="0.25" top="1" bottom="0.78" header="0.5" footer="0.5"/>
  <pageSetup scale="67" fitToHeight="14" orientation="portrait" horizontalDpi="4294967293" r:id="rId1"/>
  <headerFooter alignWithMargins="0">
    <oddFooter>&amp;L&amp;10* Rounded to nearest $0.50 for amounts less than $500.00 and rounded to nearest $1.00 for amounts $500.00 and greater.
&amp;D&amp;C&amp;P of 36</oddFooter>
  </headerFooter>
  <rowBreaks count="13" manualBreakCount="13">
    <brk id="50" max="12" man="1"/>
    <brk id="91" min="1" max="12" man="1"/>
    <brk id="118" min="1" max="12" man="1"/>
    <brk id="157" min="1" max="12" man="1"/>
    <brk id="199" min="1" max="12" man="1"/>
    <brk id="261" min="1" max="12" man="1"/>
    <brk id="303" min="1" max="12" man="1"/>
    <brk id="343" min="1" max="12" man="1"/>
    <brk id="394" min="1" max="12" man="1"/>
    <brk id="430" min="1" max="12" man="1"/>
    <brk id="474" min="1" max="12" man="1"/>
    <brk id="516" min="1" max="12" man="1"/>
    <brk id="556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3FD11-A43C-494E-95ED-FD79776BE69B}">
  <sheetPr codeName="Sheet26"/>
  <dimension ref="A1:T571"/>
  <sheetViews>
    <sheetView zoomScaleNormal="100" zoomScaleSheetLayoutView="75" workbookViewId="0">
      <selection activeCell="D55" sqref="D55"/>
    </sheetView>
  </sheetViews>
  <sheetFormatPr defaultRowHeight="15" x14ac:dyDescent="0.2"/>
  <cols>
    <col min="1" max="3" width="2.77734375" style="168" customWidth="1"/>
    <col min="4" max="4" width="32.109375" style="167" customWidth="1"/>
    <col min="5" max="5" width="28.109375" style="167" hidden="1" customWidth="1"/>
    <col min="6" max="10" width="29.6640625" style="3" customWidth="1"/>
    <col min="11" max="11" width="19.88671875" style="3" hidden="1" customWidth="1"/>
    <col min="12" max="13" width="18" style="3" hidden="1" customWidth="1"/>
    <col min="14" max="14" width="18.33203125" style="3" bestFit="1" customWidth="1"/>
    <col min="15" max="15" width="9.5546875" style="167" customWidth="1"/>
    <col min="16" max="16" width="13.77734375" style="167" customWidth="1"/>
    <col min="17" max="17" width="7.77734375" style="167" customWidth="1"/>
    <col min="18" max="18" width="13.33203125" style="167" customWidth="1"/>
    <col min="19" max="16384" width="8.88671875" style="167"/>
  </cols>
  <sheetData>
    <row r="1" spans="1:18" ht="15.75" x14ac:dyDescent="0.25">
      <c r="A1" s="144" t="s">
        <v>730</v>
      </c>
      <c r="B1" s="144"/>
      <c r="C1" s="144"/>
      <c r="D1" s="165"/>
      <c r="E1" s="165"/>
      <c r="F1" s="163"/>
      <c r="G1" s="163"/>
      <c r="H1" s="163"/>
      <c r="I1" s="163"/>
      <c r="J1" s="163"/>
      <c r="K1" s="163"/>
      <c r="L1" s="163"/>
      <c r="M1" s="163"/>
      <c r="N1" s="163"/>
      <c r="O1" s="165"/>
      <c r="P1" s="165"/>
      <c r="Q1" s="162"/>
      <c r="R1" s="165"/>
    </row>
    <row r="2" spans="1:18" ht="15.75" x14ac:dyDescent="0.25">
      <c r="A2" s="153"/>
      <c r="B2" s="153"/>
      <c r="C2" s="153"/>
      <c r="D2" s="159"/>
      <c r="E2" s="159"/>
      <c r="F2" s="160"/>
      <c r="G2" s="159"/>
      <c r="H2" s="160"/>
      <c r="I2" s="160"/>
      <c r="J2" s="160"/>
      <c r="K2" s="160"/>
      <c r="L2" s="160"/>
      <c r="M2" s="160"/>
      <c r="N2" s="160"/>
      <c r="O2" s="159"/>
      <c r="P2" s="159"/>
      <c r="Q2" s="155"/>
      <c r="R2" s="159"/>
    </row>
    <row r="3" spans="1:18" ht="15.75" x14ac:dyDescent="0.25">
      <c r="A3" s="75" t="s">
        <v>1563</v>
      </c>
      <c r="B3" s="75"/>
      <c r="C3" s="75"/>
      <c r="D3" s="78"/>
      <c r="E3" s="159"/>
      <c r="F3" s="160"/>
      <c r="G3" s="159"/>
      <c r="H3" s="160"/>
      <c r="I3" s="160"/>
      <c r="J3" s="160"/>
      <c r="K3" s="160"/>
      <c r="L3" s="160"/>
      <c r="M3" s="160"/>
      <c r="N3" s="160"/>
      <c r="O3" s="159"/>
      <c r="P3" s="159"/>
      <c r="Q3" s="155"/>
      <c r="R3" s="159"/>
    </row>
    <row r="4" spans="1:18" ht="15.75" x14ac:dyDescent="0.25">
      <c r="A4" s="153"/>
      <c r="B4" s="153"/>
      <c r="C4" s="153"/>
      <c r="D4" s="159"/>
      <c r="E4" s="159"/>
      <c r="F4" s="160"/>
      <c r="G4" s="159"/>
      <c r="H4" s="160"/>
      <c r="I4" s="160"/>
      <c r="J4" s="160"/>
      <c r="K4" s="160"/>
      <c r="L4" s="160"/>
      <c r="M4" s="160"/>
      <c r="N4" s="160"/>
      <c r="O4" s="159"/>
      <c r="P4" s="159"/>
      <c r="Q4" s="155"/>
      <c r="R4" s="159"/>
    </row>
    <row r="5" spans="1:18" ht="15.75" x14ac:dyDescent="0.25">
      <c r="A5" s="153"/>
      <c r="B5" s="153"/>
      <c r="C5" s="153"/>
      <c r="D5" s="159"/>
      <c r="E5" s="159"/>
      <c r="F5" s="160"/>
      <c r="G5" s="160"/>
      <c r="H5" s="160"/>
      <c r="I5" s="160"/>
      <c r="J5" s="160"/>
      <c r="K5" s="160"/>
      <c r="L5" s="160"/>
      <c r="M5" s="160"/>
      <c r="N5" s="160"/>
      <c r="O5" s="159"/>
      <c r="P5" s="159"/>
      <c r="Q5" s="155"/>
      <c r="R5" s="159"/>
    </row>
    <row r="6" spans="1:18" ht="15.75" x14ac:dyDescent="0.25">
      <c r="A6" s="154"/>
      <c r="B6" s="262"/>
      <c r="C6" s="262"/>
      <c r="D6" s="261"/>
      <c r="E6" s="260"/>
      <c r="F6" s="259" t="s">
        <v>728</v>
      </c>
      <c r="G6" s="259" t="s">
        <v>727</v>
      </c>
      <c r="H6" s="259" t="s">
        <v>726</v>
      </c>
      <c r="I6" s="259" t="s">
        <v>725</v>
      </c>
      <c r="J6" s="259" t="s">
        <v>724</v>
      </c>
      <c r="K6" s="257"/>
      <c r="L6" s="258"/>
      <c r="M6" s="258"/>
      <c r="N6" s="150" t="s">
        <v>723</v>
      </c>
      <c r="O6" s="257" t="s">
        <v>722</v>
      </c>
      <c r="P6" s="257" t="s">
        <v>721</v>
      </c>
      <c r="Q6" s="256" t="s">
        <v>720</v>
      </c>
      <c r="R6" s="255"/>
    </row>
    <row r="7" spans="1:18" ht="15.75" x14ac:dyDescent="0.25">
      <c r="A7" s="145" t="s">
        <v>719</v>
      </c>
      <c r="B7" s="144"/>
      <c r="C7" s="144"/>
      <c r="D7" s="165"/>
      <c r="E7" s="254" t="s">
        <v>1562</v>
      </c>
      <c r="F7" s="142" t="s">
        <v>718</v>
      </c>
      <c r="G7" s="142" t="s">
        <v>718</v>
      </c>
      <c r="H7" s="142" t="s">
        <v>718</v>
      </c>
      <c r="I7" s="142" t="s">
        <v>718</v>
      </c>
      <c r="J7" s="142" t="s">
        <v>718</v>
      </c>
      <c r="K7" s="137"/>
      <c r="L7" s="139" t="s">
        <v>717</v>
      </c>
      <c r="M7" s="139"/>
      <c r="N7" s="139" t="s">
        <v>716</v>
      </c>
      <c r="O7" s="138" t="s">
        <v>715</v>
      </c>
      <c r="P7" s="137" t="s">
        <v>714</v>
      </c>
      <c r="Q7" s="136" t="s">
        <v>713</v>
      </c>
      <c r="R7" s="135" t="s">
        <v>712</v>
      </c>
    </row>
    <row r="8" spans="1:18" ht="15.75" x14ac:dyDescent="0.25">
      <c r="A8" s="134"/>
      <c r="B8" s="133"/>
      <c r="C8" s="133"/>
      <c r="D8" s="158"/>
      <c r="E8" s="253" t="s">
        <v>1561</v>
      </c>
      <c r="F8" s="252"/>
      <c r="G8" s="252"/>
      <c r="H8" s="252"/>
      <c r="I8" s="252"/>
      <c r="J8" s="252"/>
      <c r="K8" s="251"/>
      <c r="L8" s="250"/>
      <c r="M8" s="250"/>
      <c r="N8" s="127"/>
      <c r="O8" s="249"/>
      <c r="P8" s="249"/>
      <c r="Q8" s="248"/>
      <c r="R8" s="247"/>
    </row>
    <row r="9" spans="1:18" x14ac:dyDescent="0.2">
      <c r="A9" s="204"/>
      <c r="E9" s="182"/>
      <c r="F9" s="123"/>
      <c r="G9" s="123"/>
      <c r="H9" s="123"/>
      <c r="I9" s="123"/>
      <c r="J9" s="123"/>
      <c r="K9" s="7"/>
      <c r="L9" s="7"/>
      <c r="M9" s="7"/>
      <c r="N9" s="7"/>
      <c r="O9" s="199"/>
      <c r="P9" s="198"/>
      <c r="Q9" s="198"/>
      <c r="R9" s="197"/>
    </row>
    <row r="10" spans="1:18" ht="15.75" x14ac:dyDescent="0.25">
      <c r="A10" s="50" t="s">
        <v>68</v>
      </c>
      <c r="E10" s="182"/>
      <c r="F10" s="123"/>
      <c r="G10" s="123"/>
      <c r="H10" s="123"/>
      <c r="I10" s="123"/>
      <c r="J10" s="123"/>
      <c r="K10" s="7"/>
      <c r="L10" s="7"/>
      <c r="M10" s="7"/>
      <c r="N10" s="7"/>
      <c r="O10" s="199"/>
      <c r="P10" s="198"/>
      <c r="Q10" s="198"/>
      <c r="R10" s="197"/>
    </row>
    <row r="11" spans="1:18" x14ac:dyDescent="0.2">
      <c r="A11" s="204"/>
      <c r="E11" s="182"/>
      <c r="F11" s="123"/>
      <c r="G11" s="123"/>
      <c r="H11" s="123"/>
      <c r="I11" s="123"/>
      <c r="J11" s="123"/>
      <c r="K11" s="7"/>
      <c r="L11" s="7"/>
      <c r="M11" s="7"/>
      <c r="N11" s="7"/>
      <c r="O11" s="199"/>
      <c r="P11" s="198"/>
      <c r="Q11" s="198"/>
      <c r="R11" s="197"/>
    </row>
    <row r="12" spans="1:18" ht="15.75" x14ac:dyDescent="0.25">
      <c r="A12" s="76" t="s">
        <v>1560</v>
      </c>
      <c r="B12" s="75"/>
      <c r="C12" s="75"/>
      <c r="D12" s="78"/>
      <c r="E12" s="182"/>
      <c r="F12" s="123"/>
      <c r="G12" s="123"/>
      <c r="H12" s="123"/>
      <c r="I12" s="123"/>
      <c r="J12" s="123"/>
      <c r="K12" s="7"/>
      <c r="L12" s="244"/>
      <c r="M12" s="244"/>
      <c r="N12" s="23" t="s">
        <v>9</v>
      </c>
      <c r="O12" s="22" t="s">
        <v>8</v>
      </c>
      <c r="P12" s="35">
        <v>45435</v>
      </c>
      <c r="Q12" s="27"/>
      <c r="R12" s="20" t="s">
        <v>7</v>
      </c>
    </row>
    <row r="13" spans="1:18" x14ac:dyDescent="0.2">
      <c r="A13" s="204"/>
      <c r="E13" s="182"/>
      <c r="F13" s="123"/>
      <c r="G13" s="123"/>
      <c r="H13" s="123"/>
      <c r="I13" s="123"/>
      <c r="J13" s="123"/>
      <c r="K13" s="7"/>
      <c r="L13" s="7"/>
      <c r="M13" s="7"/>
      <c r="N13" s="7"/>
      <c r="O13" s="199"/>
      <c r="P13" s="198"/>
      <c r="Q13" s="184"/>
      <c r="R13" s="197"/>
    </row>
    <row r="14" spans="1:18" x14ac:dyDescent="0.2">
      <c r="A14" s="204"/>
      <c r="B14" s="181" t="s">
        <v>145</v>
      </c>
      <c r="C14" s="181" t="s">
        <v>1559</v>
      </c>
      <c r="D14" s="200"/>
      <c r="E14" s="182"/>
      <c r="F14" s="123"/>
      <c r="G14" s="123"/>
      <c r="H14" s="123"/>
      <c r="I14" s="123"/>
      <c r="J14" s="123"/>
      <c r="K14" s="7"/>
      <c r="L14" s="7"/>
      <c r="M14" s="7"/>
      <c r="N14" s="7"/>
      <c r="O14" s="199"/>
      <c r="P14" s="198"/>
      <c r="Q14" s="184"/>
      <c r="R14" s="197"/>
    </row>
    <row r="15" spans="1:18" x14ac:dyDescent="0.2">
      <c r="A15" s="182"/>
      <c r="B15" s="181"/>
      <c r="C15" s="181" t="s">
        <v>6</v>
      </c>
      <c r="D15" s="181" t="s">
        <v>1558</v>
      </c>
      <c r="E15" s="182"/>
      <c r="F15" s="192"/>
      <c r="G15" s="192"/>
      <c r="H15" s="192"/>
      <c r="I15" s="192"/>
      <c r="J15" s="192"/>
      <c r="K15" s="7"/>
      <c r="L15" s="7"/>
      <c r="M15" s="7"/>
      <c r="N15" s="23" t="s">
        <v>9</v>
      </c>
      <c r="O15" s="22" t="s">
        <v>8</v>
      </c>
      <c r="P15" s="35">
        <v>45435</v>
      </c>
      <c r="Q15" s="27"/>
      <c r="R15" s="20" t="s">
        <v>7</v>
      </c>
    </row>
    <row r="16" spans="1:18" x14ac:dyDescent="0.2">
      <c r="A16" s="182"/>
      <c r="B16" s="181"/>
      <c r="C16" s="181"/>
      <c r="D16" s="181" t="s">
        <v>1557</v>
      </c>
      <c r="E16" s="182"/>
      <c r="F16" s="192"/>
      <c r="G16" s="192"/>
      <c r="H16" s="192"/>
      <c r="I16" s="192"/>
      <c r="J16" s="192"/>
      <c r="K16" s="7"/>
      <c r="L16" s="7"/>
      <c r="M16" s="7"/>
      <c r="N16" s="7"/>
      <c r="O16" s="199"/>
      <c r="P16" s="198"/>
      <c r="Q16" s="184"/>
      <c r="R16" s="197"/>
    </row>
    <row r="17" spans="1:18" x14ac:dyDescent="0.2">
      <c r="A17" s="182"/>
      <c r="B17" s="181"/>
      <c r="C17" s="181"/>
      <c r="D17" s="181" t="s">
        <v>1556</v>
      </c>
      <c r="E17" s="182"/>
      <c r="F17" s="192"/>
      <c r="G17" s="192"/>
      <c r="H17" s="192"/>
      <c r="I17" s="192"/>
      <c r="J17" s="192"/>
      <c r="K17" s="7"/>
      <c r="L17" s="7"/>
      <c r="M17" s="7"/>
      <c r="N17" s="7"/>
      <c r="O17" s="199"/>
      <c r="P17" s="198"/>
      <c r="Q17" s="198"/>
      <c r="R17" s="197"/>
    </row>
    <row r="18" spans="1:18" x14ac:dyDescent="0.2">
      <c r="A18" s="182"/>
      <c r="B18" s="181"/>
      <c r="C18" s="181"/>
      <c r="D18" s="181" t="s">
        <v>1555</v>
      </c>
      <c r="E18" s="182"/>
      <c r="F18" s="192"/>
      <c r="G18" s="192"/>
      <c r="H18" s="192"/>
      <c r="I18" s="192"/>
      <c r="J18" s="192"/>
      <c r="K18" s="7"/>
      <c r="L18" s="7"/>
      <c r="M18" s="7"/>
      <c r="N18" s="7"/>
      <c r="O18" s="199"/>
      <c r="P18" s="198"/>
      <c r="Q18" s="198"/>
      <c r="R18" s="197"/>
    </row>
    <row r="19" spans="1:18" x14ac:dyDescent="0.2">
      <c r="A19" s="182"/>
      <c r="B19" s="181"/>
      <c r="C19" s="181"/>
      <c r="D19" s="181" t="s">
        <v>1554</v>
      </c>
      <c r="E19" s="182"/>
      <c r="F19" s="192"/>
      <c r="G19" s="192"/>
      <c r="H19" s="192"/>
      <c r="I19" s="192"/>
      <c r="J19" s="192"/>
      <c r="K19" s="7"/>
      <c r="L19" s="7"/>
      <c r="M19" s="7"/>
      <c r="N19" s="7"/>
      <c r="O19" s="199"/>
      <c r="P19" s="198"/>
      <c r="Q19" s="198"/>
      <c r="R19" s="197"/>
    </row>
    <row r="20" spans="1:18" x14ac:dyDescent="0.2">
      <c r="A20" s="182"/>
      <c r="B20" s="181"/>
      <c r="C20" s="181"/>
      <c r="D20" s="181" t="s">
        <v>1553</v>
      </c>
      <c r="E20" s="182"/>
      <c r="F20" s="192"/>
      <c r="G20" s="192"/>
      <c r="H20" s="192"/>
      <c r="I20" s="192"/>
      <c r="J20" s="192"/>
      <c r="K20" s="7"/>
      <c r="L20" s="7"/>
      <c r="M20" s="7"/>
      <c r="N20" s="7"/>
      <c r="O20" s="199"/>
      <c r="P20" s="198"/>
      <c r="Q20" s="198"/>
      <c r="R20" s="197"/>
    </row>
    <row r="21" spans="1:18" x14ac:dyDescent="0.2">
      <c r="A21" s="204"/>
      <c r="E21" s="182"/>
      <c r="F21" s="123"/>
      <c r="G21" s="123"/>
      <c r="H21" s="123"/>
      <c r="I21" s="123"/>
      <c r="J21" s="123"/>
      <c r="K21" s="7"/>
      <c r="L21" s="7"/>
      <c r="M21" s="7"/>
      <c r="N21" s="7"/>
      <c r="O21" s="199"/>
      <c r="P21" s="198"/>
      <c r="Q21" s="198"/>
      <c r="R21" s="197"/>
    </row>
    <row r="22" spans="1:18" x14ac:dyDescent="0.2">
      <c r="A22" s="182"/>
      <c r="B22" s="181"/>
      <c r="C22" s="226"/>
      <c r="D22" s="181" t="s">
        <v>1552</v>
      </c>
      <c r="E22" s="186" t="s">
        <v>1551</v>
      </c>
      <c r="F22" s="186" t="s">
        <v>1550</v>
      </c>
      <c r="G22" s="186" t="s">
        <v>1549</v>
      </c>
      <c r="H22" s="186" t="s">
        <v>1548</v>
      </c>
      <c r="I22" s="186" t="s">
        <v>1547</v>
      </c>
      <c r="J22" s="186" t="s">
        <v>1546</v>
      </c>
      <c r="K22" s="185">
        <v>82</v>
      </c>
      <c r="L22" s="23">
        <v>5.2699999999999997E-2</v>
      </c>
      <c r="M22" s="28">
        <f>K22+(K22*L22)</f>
        <v>86.321399999999997</v>
      </c>
      <c r="N22" s="23" t="s">
        <v>9</v>
      </c>
      <c r="O22" s="22" t="s">
        <v>8</v>
      </c>
      <c r="P22" s="35">
        <v>45435</v>
      </c>
      <c r="Q22" s="27"/>
      <c r="R22" s="20" t="s">
        <v>7</v>
      </c>
    </row>
    <row r="23" spans="1:18" x14ac:dyDescent="0.2">
      <c r="A23" s="182"/>
      <c r="B23" s="181"/>
      <c r="C23" s="181"/>
      <c r="D23" s="181" t="s">
        <v>1545</v>
      </c>
      <c r="E23" s="186" t="s">
        <v>1544</v>
      </c>
      <c r="F23" s="186" t="s">
        <v>1543</v>
      </c>
      <c r="G23" s="186" t="s">
        <v>1542</v>
      </c>
      <c r="H23" s="186" t="s">
        <v>1541</v>
      </c>
      <c r="I23" s="186" t="s">
        <v>1540</v>
      </c>
      <c r="J23" s="186" t="s">
        <v>1539</v>
      </c>
      <c r="K23" s="185">
        <v>103</v>
      </c>
      <c r="L23" s="23">
        <v>5.2699999999999997E-2</v>
      </c>
      <c r="M23" s="28">
        <f>K23+(K23*L23)</f>
        <v>108.4281</v>
      </c>
      <c r="N23" s="23" t="s">
        <v>9</v>
      </c>
      <c r="O23" s="22" t="s">
        <v>8</v>
      </c>
      <c r="P23" s="35">
        <v>45435</v>
      </c>
      <c r="Q23" s="27"/>
      <c r="R23" s="20" t="s">
        <v>7</v>
      </c>
    </row>
    <row r="24" spans="1:18" x14ac:dyDescent="0.2">
      <c r="A24" s="182"/>
      <c r="B24" s="181"/>
      <c r="C24" s="181"/>
      <c r="D24" s="181" t="s">
        <v>1538</v>
      </c>
      <c r="E24" s="186" t="s">
        <v>1537</v>
      </c>
      <c r="F24" s="186" t="s">
        <v>1536</v>
      </c>
      <c r="G24" s="186" t="s">
        <v>1535</v>
      </c>
      <c r="H24" s="186" t="s">
        <v>1534</v>
      </c>
      <c r="I24" s="186" t="s">
        <v>1533</v>
      </c>
      <c r="J24" s="186" t="s">
        <v>1532</v>
      </c>
      <c r="K24" s="185">
        <v>148</v>
      </c>
      <c r="L24" s="23">
        <v>5.2699999999999997E-2</v>
      </c>
      <c r="M24" s="28">
        <f>K24+(K24*L24)</f>
        <v>155.7996</v>
      </c>
      <c r="N24" s="23" t="s">
        <v>9</v>
      </c>
      <c r="O24" s="22" t="s">
        <v>8</v>
      </c>
      <c r="P24" s="35">
        <v>45435</v>
      </c>
      <c r="Q24" s="27"/>
      <c r="R24" s="20" t="s">
        <v>7</v>
      </c>
    </row>
    <row r="25" spans="1:18" x14ac:dyDescent="0.2">
      <c r="A25" s="182"/>
      <c r="B25" s="181"/>
      <c r="C25" s="181"/>
      <c r="D25" s="181" t="s">
        <v>1531</v>
      </c>
      <c r="E25" s="186" t="s">
        <v>1530</v>
      </c>
      <c r="F25" s="186" t="s">
        <v>1529</v>
      </c>
      <c r="G25" s="186" t="s">
        <v>1528</v>
      </c>
      <c r="H25" s="186" t="s">
        <v>1527</v>
      </c>
      <c r="I25" s="186" t="s">
        <v>1526</v>
      </c>
      <c r="J25" s="186" t="s">
        <v>1525</v>
      </c>
      <c r="K25" s="185">
        <v>191</v>
      </c>
      <c r="L25" s="23">
        <v>5.2699999999999997E-2</v>
      </c>
      <c r="M25" s="28">
        <f>K25+(K25*L25)</f>
        <v>201.06569999999999</v>
      </c>
      <c r="N25" s="23" t="s">
        <v>9</v>
      </c>
      <c r="O25" s="22" t="s">
        <v>8</v>
      </c>
      <c r="P25" s="35">
        <v>45435</v>
      </c>
      <c r="Q25" s="27"/>
      <c r="R25" s="20" t="s">
        <v>7</v>
      </c>
    </row>
    <row r="26" spans="1:18" x14ac:dyDescent="0.2">
      <c r="A26" s="182"/>
      <c r="B26" s="181"/>
      <c r="C26" s="181"/>
      <c r="D26" s="181" t="s">
        <v>1524</v>
      </c>
      <c r="E26" s="186" t="s">
        <v>1523</v>
      </c>
      <c r="F26" s="186" t="s">
        <v>1522</v>
      </c>
      <c r="G26" s="186" t="s">
        <v>1521</v>
      </c>
      <c r="H26" s="186" t="s">
        <v>1520</v>
      </c>
      <c r="I26" s="186" t="s">
        <v>1519</v>
      </c>
      <c r="J26" s="186" t="s">
        <v>1518</v>
      </c>
      <c r="K26" s="185">
        <v>234</v>
      </c>
      <c r="L26" s="23">
        <v>5.2699999999999997E-2</v>
      </c>
      <c r="M26" s="28">
        <f>K26+(K26*L26)</f>
        <v>246.33179999999999</v>
      </c>
      <c r="N26" s="23" t="s">
        <v>9</v>
      </c>
      <c r="O26" s="22" t="s">
        <v>8</v>
      </c>
      <c r="P26" s="35">
        <v>45435</v>
      </c>
      <c r="Q26" s="27"/>
      <c r="R26" s="20" t="s">
        <v>7</v>
      </c>
    </row>
    <row r="27" spans="1:18" x14ac:dyDescent="0.2">
      <c r="A27" s="182"/>
      <c r="B27" s="181"/>
      <c r="C27" s="181"/>
      <c r="D27" s="181" t="s">
        <v>1517</v>
      </c>
      <c r="E27" s="186" t="s">
        <v>1516</v>
      </c>
      <c r="F27" s="186" t="s">
        <v>1515</v>
      </c>
      <c r="G27" s="186" t="s">
        <v>1514</v>
      </c>
      <c r="H27" s="186" t="s">
        <v>1513</v>
      </c>
      <c r="I27" s="186" t="s">
        <v>1512</v>
      </c>
      <c r="J27" s="186" t="s">
        <v>1511</v>
      </c>
      <c r="K27" s="185">
        <v>277</v>
      </c>
      <c r="L27" s="23">
        <v>5.2699999999999997E-2</v>
      </c>
      <c r="M27" s="28">
        <f>K27+(K27*L27)</f>
        <v>291.59789999999998</v>
      </c>
      <c r="N27" s="23" t="s">
        <v>9</v>
      </c>
      <c r="O27" s="22" t="s">
        <v>8</v>
      </c>
      <c r="P27" s="35">
        <v>45435</v>
      </c>
      <c r="Q27" s="27"/>
      <c r="R27" s="20" t="s">
        <v>7</v>
      </c>
    </row>
    <row r="28" spans="1:18" x14ac:dyDescent="0.2">
      <c r="A28" s="182"/>
      <c r="B28" s="181"/>
      <c r="C28" s="181"/>
      <c r="D28" s="181" t="s">
        <v>1510</v>
      </c>
      <c r="E28" s="186" t="s">
        <v>1509</v>
      </c>
      <c r="F28" s="186" t="s">
        <v>1508</v>
      </c>
      <c r="G28" s="186" t="s">
        <v>1507</v>
      </c>
      <c r="H28" s="186" t="s">
        <v>1506</v>
      </c>
      <c r="I28" s="186" t="s">
        <v>1505</v>
      </c>
      <c r="J28" s="186" t="s">
        <v>1504</v>
      </c>
      <c r="K28" s="185">
        <v>24.75</v>
      </c>
      <c r="L28" s="23">
        <v>5.2699999999999997E-2</v>
      </c>
      <c r="M28" s="28">
        <f>K28+(K28*L28)</f>
        <v>26.054324999999999</v>
      </c>
      <c r="N28" s="23" t="s">
        <v>9</v>
      </c>
      <c r="O28" s="22" t="s">
        <v>8</v>
      </c>
      <c r="P28" s="35">
        <v>45435</v>
      </c>
      <c r="Q28" s="27"/>
      <c r="R28" s="20" t="s">
        <v>7</v>
      </c>
    </row>
    <row r="29" spans="1:18" x14ac:dyDescent="0.2">
      <c r="A29" s="204"/>
      <c r="E29" s="200"/>
      <c r="F29" s="239"/>
      <c r="G29" s="239"/>
      <c r="H29" s="239"/>
      <c r="I29" s="239"/>
      <c r="J29" s="239"/>
      <c r="K29" s="238"/>
      <c r="L29" s="238"/>
      <c r="M29" s="238"/>
      <c r="N29" s="238"/>
      <c r="O29" s="199"/>
      <c r="P29" s="198"/>
      <c r="Q29" s="198"/>
      <c r="R29" s="197"/>
    </row>
    <row r="30" spans="1:18" x14ac:dyDescent="0.2">
      <c r="A30" s="204"/>
      <c r="F30" s="123"/>
      <c r="G30" s="123"/>
      <c r="H30" s="123"/>
      <c r="I30" s="123"/>
      <c r="J30" s="123"/>
      <c r="K30" s="7"/>
      <c r="L30" s="7"/>
      <c r="M30" s="7"/>
      <c r="N30" s="7"/>
      <c r="O30" s="199"/>
      <c r="P30" s="198"/>
      <c r="Q30" s="198"/>
      <c r="R30" s="197"/>
    </row>
    <row r="31" spans="1:18" x14ac:dyDescent="0.2">
      <c r="A31" s="182"/>
      <c r="B31" s="181"/>
      <c r="C31" s="181" t="s">
        <v>3</v>
      </c>
      <c r="D31" s="181" t="s">
        <v>1503</v>
      </c>
      <c r="E31" s="190" t="s">
        <v>1502</v>
      </c>
      <c r="F31" s="186" t="s">
        <v>1502</v>
      </c>
      <c r="G31" s="186" t="s">
        <v>1502</v>
      </c>
      <c r="H31" s="186" t="s">
        <v>1502</v>
      </c>
      <c r="I31" s="186" t="s">
        <v>1502</v>
      </c>
      <c r="J31" s="186" t="s">
        <v>1502</v>
      </c>
      <c r="K31" s="188"/>
      <c r="L31" s="244"/>
      <c r="M31" s="244"/>
      <c r="N31" s="244"/>
      <c r="O31" s="37" t="s">
        <v>21</v>
      </c>
      <c r="P31" s="35">
        <v>39451</v>
      </c>
      <c r="Q31" s="27">
        <v>1</v>
      </c>
      <c r="R31" s="20" t="s">
        <v>20</v>
      </c>
    </row>
    <row r="32" spans="1:18" x14ac:dyDescent="0.2">
      <c r="A32" s="182"/>
      <c r="B32" s="181"/>
      <c r="C32" s="181"/>
      <c r="D32" s="181" t="s">
        <v>1501</v>
      </c>
      <c r="F32" s="123"/>
      <c r="G32" s="123"/>
      <c r="H32" s="123"/>
      <c r="I32" s="123"/>
      <c r="J32" s="123"/>
      <c r="K32" s="7"/>
      <c r="L32" s="7"/>
      <c r="M32" s="7"/>
      <c r="N32" s="7"/>
      <c r="O32" s="199"/>
      <c r="P32" s="198"/>
      <c r="Q32" s="198"/>
      <c r="R32" s="197"/>
    </row>
    <row r="33" spans="1:18" x14ac:dyDescent="0.2">
      <c r="A33" s="204"/>
      <c r="F33" s="123"/>
      <c r="G33" s="123"/>
      <c r="H33" s="123"/>
      <c r="I33" s="123"/>
      <c r="J33" s="123"/>
      <c r="K33" s="7"/>
      <c r="L33" s="7"/>
      <c r="M33" s="7"/>
      <c r="N33" s="7"/>
      <c r="O33" s="199"/>
      <c r="P33" s="198"/>
      <c r="Q33" s="198"/>
      <c r="R33" s="197"/>
    </row>
    <row r="34" spans="1:18" x14ac:dyDescent="0.2">
      <c r="A34" s="204"/>
      <c r="F34" s="123"/>
      <c r="G34" s="123"/>
      <c r="H34" s="123"/>
      <c r="I34" s="123"/>
      <c r="J34" s="123"/>
      <c r="K34" s="7"/>
      <c r="L34" s="7"/>
      <c r="M34" s="7"/>
      <c r="N34" s="7"/>
      <c r="O34" s="199"/>
      <c r="P34" s="198"/>
      <c r="Q34" s="198"/>
      <c r="R34" s="197"/>
    </row>
    <row r="35" spans="1:18" x14ac:dyDescent="0.2">
      <c r="A35" s="182"/>
      <c r="B35" s="181" t="s">
        <v>143</v>
      </c>
      <c r="C35" s="181" t="s">
        <v>1500</v>
      </c>
      <c r="D35" s="200"/>
      <c r="E35" s="190" t="s">
        <v>1256</v>
      </c>
      <c r="F35" s="186" t="s">
        <v>1255</v>
      </c>
      <c r="G35" s="186" t="s">
        <v>1254</v>
      </c>
      <c r="H35" s="186" t="s">
        <v>1253</v>
      </c>
      <c r="I35" s="186" t="s">
        <v>1252</v>
      </c>
      <c r="J35" s="186" t="s">
        <v>1251</v>
      </c>
      <c r="K35" s="185">
        <v>28</v>
      </c>
      <c r="L35" s="23">
        <v>5.2699999999999997E-2</v>
      </c>
      <c r="M35" s="28">
        <f>K35+(K35*L35)</f>
        <v>29.4756</v>
      </c>
      <c r="N35" s="23" t="s">
        <v>9</v>
      </c>
      <c r="O35" s="22" t="s">
        <v>8</v>
      </c>
      <c r="P35" s="35">
        <v>45435</v>
      </c>
      <c r="Q35" s="27"/>
      <c r="R35" s="20" t="s">
        <v>7</v>
      </c>
    </row>
    <row r="36" spans="1:18" x14ac:dyDescent="0.2">
      <c r="A36" s="182"/>
      <c r="F36" s="123"/>
      <c r="G36" s="123"/>
      <c r="H36" s="123"/>
      <c r="I36" s="123"/>
      <c r="J36" s="123"/>
      <c r="K36" s="7"/>
      <c r="L36" s="7"/>
      <c r="M36" s="7"/>
      <c r="N36" s="7"/>
      <c r="O36" s="199"/>
      <c r="P36" s="198"/>
      <c r="Q36" s="184"/>
      <c r="R36" s="197"/>
    </row>
    <row r="37" spans="1:18" x14ac:dyDescent="0.2">
      <c r="A37" s="182"/>
      <c r="B37" s="181" t="s">
        <v>139</v>
      </c>
      <c r="C37" s="181" t="s">
        <v>1499</v>
      </c>
      <c r="D37" s="200"/>
      <c r="E37" s="190" t="s">
        <v>1498</v>
      </c>
      <c r="F37" s="186" t="s">
        <v>1497</v>
      </c>
      <c r="G37" s="186" t="s">
        <v>1496</v>
      </c>
      <c r="H37" s="186" t="s">
        <v>1495</v>
      </c>
      <c r="I37" s="186" t="s">
        <v>1494</v>
      </c>
      <c r="J37" s="186" t="s">
        <v>1493</v>
      </c>
      <c r="K37" s="185">
        <v>1.2</v>
      </c>
      <c r="L37" s="23">
        <v>5.2699999999999997E-2</v>
      </c>
      <c r="M37" s="28">
        <f>K37+(K37*L37)</f>
        <v>1.2632399999999999</v>
      </c>
      <c r="N37" s="23" t="s">
        <v>9</v>
      </c>
      <c r="O37" s="22" t="s">
        <v>8</v>
      </c>
      <c r="P37" s="35">
        <v>45435</v>
      </c>
      <c r="Q37" s="27"/>
      <c r="R37" s="20" t="s">
        <v>7</v>
      </c>
    </row>
    <row r="38" spans="1:18" x14ac:dyDescent="0.2">
      <c r="A38" s="182"/>
      <c r="F38" s="123"/>
      <c r="G38" s="123"/>
      <c r="H38" s="123"/>
      <c r="I38" s="123"/>
      <c r="J38" s="123"/>
      <c r="K38" s="7"/>
      <c r="L38" s="7"/>
      <c r="M38" s="7"/>
      <c r="N38" s="7"/>
      <c r="O38" s="199"/>
      <c r="P38" s="198"/>
      <c r="Q38" s="184"/>
      <c r="R38" s="197"/>
    </row>
    <row r="39" spans="1:18" x14ac:dyDescent="0.2">
      <c r="A39" s="182"/>
      <c r="B39" s="181" t="s">
        <v>121</v>
      </c>
      <c r="C39" s="181" t="s">
        <v>1492</v>
      </c>
      <c r="D39" s="200"/>
      <c r="E39" s="190" t="s">
        <v>1264</v>
      </c>
      <c r="F39" s="186" t="s">
        <v>1263</v>
      </c>
      <c r="G39" s="186" t="s">
        <v>1262</v>
      </c>
      <c r="H39" s="186" t="s">
        <v>1261</v>
      </c>
      <c r="I39" s="186" t="s">
        <v>1260</v>
      </c>
      <c r="J39" s="186" t="s">
        <v>1259</v>
      </c>
      <c r="K39" s="185">
        <v>8.75</v>
      </c>
      <c r="L39" s="23">
        <v>5.2699999999999997E-2</v>
      </c>
      <c r="M39" s="28">
        <f>K39+(K39*L39)</f>
        <v>9.2111249999999991</v>
      </c>
      <c r="N39" s="23" t="s">
        <v>9</v>
      </c>
      <c r="O39" s="22" t="s">
        <v>8</v>
      </c>
      <c r="P39" s="35">
        <v>45435</v>
      </c>
      <c r="Q39" s="27"/>
      <c r="R39" s="20" t="s">
        <v>7</v>
      </c>
    </row>
    <row r="40" spans="1:18" x14ac:dyDescent="0.2">
      <c r="A40" s="182"/>
      <c r="B40" s="181"/>
      <c r="C40" s="181" t="s">
        <v>1491</v>
      </c>
      <c r="D40" s="200"/>
      <c r="F40" s="123"/>
      <c r="G40" s="123"/>
      <c r="H40" s="123"/>
      <c r="I40" s="123"/>
      <c r="J40" s="123"/>
      <c r="K40" s="7"/>
      <c r="L40" s="7"/>
      <c r="M40" s="7"/>
      <c r="N40" s="7"/>
      <c r="O40" s="199"/>
      <c r="P40" s="198"/>
      <c r="Q40" s="198"/>
      <c r="R40" s="197"/>
    </row>
    <row r="41" spans="1:18" x14ac:dyDescent="0.2">
      <c r="A41" s="182"/>
      <c r="B41" s="181"/>
      <c r="C41" s="181"/>
      <c r="D41" s="200"/>
      <c r="F41" s="123"/>
      <c r="G41" s="123"/>
      <c r="H41" s="123"/>
      <c r="I41" s="123"/>
      <c r="J41" s="123"/>
      <c r="K41" s="7"/>
      <c r="L41" s="7"/>
      <c r="M41" s="7"/>
      <c r="N41" s="7"/>
      <c r="O41" s="199"/>
      <c r="P41" s="198"/>
      <c r="Q41" s="198"/>
      <c r="R41" s="197"/>
    </row>
    <row r="42" spans="1:18" x14ac:dyDescent="0.2">
      <c r="A42" s="182"/>
      <c r="B42" s="181" t="s">
        <v>116</v>
      </c>
      <c r="C42" s="181" t="s">
        <v>1490</v>
      </c>
      <c r="D42" s="200"/>
      <c r="F42" s="123"/>
      <c r="G42" s="123"/>
      <c r="H42" s="123"/>
      <c r="I42" s="123"/>
      <c r="J42" s="123"/>
      <c r="K42" s="7"/>
      <c r="L42" s="244"/>
      <c r="M42" s="244"/>
      <c r="N42" s="23" t="s">
        <v>9</v>
      </c>
      <c r="O42" s="22" t="s">
        <v>8</v>
      </c>
      <c r="P42" s="35">
        <v>45435</v>
      </c>
      <c r="Q42" s="27"/>
      <c r="R42" s="20" t="s">
        <v>7</v>
      </c>
    </row>
    <row r="43" spans="1:18" x14ac:dyDescent="0.2">
      <c r="A43" s="182"/>
      <c r="B43" s="181"/>
      <c r="C43" s="181"/>
      <c r="D43" s="200"/>
      <c r="F43" s="123"/>
      <c r="G43" s="123"/>
      <c r="H43" s="123"/>
      <c r="I43" s="123"/>
      <c r="J43" s="123"/>
      <c r="K43" s="7"/>
      <c r="L43" s="7"/>
      <c r="M43" s="7"/>
      <c r="N43" s="7"/>
      <c r="O43" s="186"/>
      <c r="P43" s="225"/>
      <c r="Q43" s="184"/>
      <c r="R43" s="194"/>
    </row>
    <row r="44" spans="1:18" x14ac:dyDescent="0.2">
      <c r="A44" s="182"/>
      <c r="B44" s="181"/>
      <c r="C44" s="181" t="s">
        <v>6</v>
      </c>
      <c r="D44" s="181" t="s">
        <v>1489</v>
      </c>
      <c r="E44" s="190" t="s">
        <v>1264</v>
      </c>
      <c r="F44" s="186" t="s">
        <v>1263</v>
      </c>
      <c r="G44" s="186" t="s">
        <v>1262</v>
      </c>
      <c r="H44" s="186" t="s">
        <v>1261</v>
      </c>
      <c r="I44" s="186" t="s">
        <v>1260</v>
      </c>
      <c r="J44" s="186" t="s">
        <v>1259</v>
      </c>
      <c r="K44" s="185">
        <v>8.75</v>
      </c>
      <c r="L44" s="23">
        <v>5.2699999999999997E-2</v>
      </c>
      <c r="M44" s="28">
        <f>K44+(K44*L44)</f>
        <v>9.2111249999999991</v>
      </c>
      <c r="N44" s="28"/>
      <c r="O44" s="199"/>
      <c r="P44" s="198"/>
      <c r="Q44" s="184"/>
      <c r="R44" s="197"/>
    </row>
    <row r="45" spans="1:18" x14ac:dyDescent="0.2">
      <c r="A45" s="182"/>
      <c r="D45" s="168"/>
      <c r="F45" s="123"/>
      <c r="G45" s="123"/>
      <c r="H45" s="123"/>
      <c r="I45" s="123"/>
      <c r="J45" s="123"/>
      <c r="K45" s="7"/>
      <c r="L45" s="7"/>
      <c r="M45" s="7"/>
      <c r="N45" s="7"/>
      <c r="O45" s="199"/>
      <c r="P45" s="198"/>
      <c r="Q45" s="198"/>
      <c r="R45" s="197"/>
    </row>
    <row r="46" spans="1:18" x14ac:dyDescent="0.2">
      <c r="A46" s="182"/>
      <c r="B46" s="181"/>
      <c r="C46" s="181" t="s">
        <v>3</v>
      </c>
      <c r="D46" s="181" t="s">
        <v>1488</v>
      </c>
      <c r="E46" s="190" t="s">
        <v>1466</v>
      </c>
      <c r="F46" s="186" t="s">
        <v>1487</v>
      </c>
      <c r="G46" s="186" t="s">
        <v>1486</v>
      </c>
      <c r="H46" s="186" t="s">
        <v>1485</v>
      </c>
      <c r="I46" s="186" t="s">
        <v>1484</v>
      </c>
      <c r="J46" s="186" t="s">
        <v>1483</v>
      </c>
      <c r="K46" s="185">
        <v>24.75</v>
      </c>
      <c r="L46" s="23">
        <v>5.2699999999999997E-2</v>
      </c>
      <c r="M46" s="28">
        <f>K46+(K46*L46)</f>
        <v>26.054324999999999</v>
      </c>
      <c r="N46" s="28"/>
      <c r="O46" s="199"/>
      <c r="P46" s="198"/>
      <c r="Q46" s="184"/>
      <c r="R46" s="197"/>
    </row>
    <row r="47" spans="1:18" x14ac:dyDescent="0.2">
      <c r="A47" s="182"/>
      <c r="D47" s="168"/>
      <c r="F47" s="123"/>
      <c r="G47" s="123"/>
      <c r="H47" s="123"/>
      <c r="I47" s="123"/>
      <c r="J47" s="123"/>
      <c r="K47" s="7"/>
      <c r="L47" s="7"/>
      <c r="M47" s="7"/>
      <c r="N47" s="7"/>
      <c r="O47" s="199"/>
      <c r="P47" s="198"/>
      <c r="Q47" s="198"/>
      <c r="R47" s="197"/>
    </row>
    <row r="48" spans="1:18" x14ac:dyDescent="0.2">
      <c r="A48" s="182"/>
      <c r="B48" s="181"/>
      <c r="C48" s="181" t="s">
        <v>99</v>
      </c>
      <c r="D48" s="181" t="s">
        <v>1482</v>
      </c>
      <c r="E48" s="190" t="s">
        <v>1459</v>
      </c>
      <c r="F48" s="186" t="s">
        <v>1458</v>
      </c>
      <c r="G48" s="186" t="s">
        <v>1457</v>
      </c>
      <c r="H48" s="186" t="s">
        <v>1456</v>
      </c>
      <c r="I48" s="186" t="s">
        <v>1455</v>
      </c>
      <c r="J48" s="186" t="s">
        <v>1454</v>
      </c>
      <c r="K48" s="185">
        <v>31.25</v>
      </c>
      <c r="L48" s="23">
        <v>5.2699999999999997E-2</v>
      </c>
      <c r="M48" s="28">
        <f>K48+(K48*L48)</f>
        <v>32.896875000000001</v>
      </c>
      <c r="N48" s="28"/>
      <c r="O48" s="199"/>
      <c r="P48" s="198"/>
      <c r="Q48" s="184"/>
      <c r="R48" s="197"/>
    </row>
    <row r="49" spans="1:18" x14ac:dyDescent="0.2">
      <c r="A49" s="182"/>
      <c r="D49" s="168"/>
      <c r="E49" s="182"/>
      <c r="F49" s="123"/>
      <c r="G49" s="123"/>
      <c r="H49" s="123"/>
      <c r="I49" s="123"/>
      <c r="J49" s="123"/>
      <c r="K49" s="7"/>
      <c r="L49" s="7"/>
      <c r="M49" s="7"/>
      <c r="N49" s="7"/>
      <c r="O49" s="199"/>
      <c r="P49" s="198"/>
      <c r="Q49" s="198"/>
      <c r="R49" s="197"/>
    </row>
    <row r="50" spans="1:18" x14ac:dyDescent="0.2">
      <c r="A50" s="182"/>
      <c r="B50" s="181"/>
      <c r="C50" s="181" t="s">
        <v>97</v>
      </c>
      <c r="D50" s="181" t="s">
        <v>1481</v>
      </c>
      <c r="E50" s="190" t="s">
        <v>1452</v>
      </c>
      <c r="F50" s="186" t="s">
        <v>1451</v>
      </c>
      <c r="G50" s="186" t="s">
        <v>1450</v>
      </c>
      <c r="H50" s="186" t="s">
        <v>1449</v>
      </c>
      <c r="I50" s="186" t="s">
        <v>1448</v>
      </c>
      <c r="J50" s="186" t="s">
        <v>1447</v>
      </c>
      <c r="K50" s="185">
        <v>47.5</v>
      </c>
      <c r="L50" s="23">
        <v>5.2699999999999997E-2</v>
      </c>
      <c r="M50" s="28">
        <f>K50+(K50*L50)</f>
        <v>50.003250000000001</v>
      </c>
      <c r="N50" s="28"/>
      <c r="O50" s="199"/>
      <c r="P50" s="198"/>
      <c r="Q50" s="184"/>
      <c r="R50" s="197"/>
    </row>
    <row r="51" spans="1:18" x14ac:dyDescent="0.2">
      <c r="A51" s="182"/>
      <c r="D51" s="168"/>
      <c r="E51" s="182"/>
      <c r="F51" s="123"/>
      <c r="G51" s="123"/>
      <c r="H51" s="123"/>
      <c r="I51" s="123"/>
      <c r="J51" s="123"/>
      <c r="K51" s="7"/>
      <c r="L51" s="7"/>
      <c r="M51" s="7"/>
      <c r="N51" s="7"/>
      <c r="O51" s="199"/>
      <c r="P51" s="198"/>
      <c r="Q51" s="198"/>
      <c r="R51" s="197"/>
    </row>
    <row r="52" spans="1:18" x14ac:dyDescent="0.2">
      <c r="A52" s="182"/>
      <c r="B52" s="181"/>
      <c r="C52" s="181" t="s">
        <v>94</v>
      </c>
      <c r="D52" s="181" t="s">
        <v>1480</v>
      </c>
      <c r="E52" s="190" t="s">
        <v>1445</v>
      </c>
      <c r="F52" s="186" t="s">
        <v>1444</v>
      </c>
      <c r="G52" s="186" t="s">
        <v>1443</v>
      </c>
      <c r="H52" s="186" t="s">
        <v>1442</v>
      </c>
      <c r="I52" s="186" t="s">
        <v>1441</v>
      </c>
      <c r="J52" s="186" t="s">
        <v>1440</v>
      </c>
      <c r="K52" s="185">
        <v>77.5</v>
      </c>
      <c r="L52" s="23">
        <v>5.2699999999999997E-2</v>
      </c>
      <c r="M52" s="28">
        <f>K52+(K52*L52)</f>
        <v>81.584249999999997</v>
      </c>
      <c r="N52" s="28"/>
      <c r="O52" s="199"/>
      <c r="P52" s="198"/>
      <c r="Q52" s="184"/>
      <c r="R52" s="197"/>
    </row>
    <row r="53" spans="1:18" x14ac:dyDescent="0.2">
      <c r="A53" s="182"/>
      <c r="D53" s="168"/>
      <c r="E53" s="182"/>
      <c r="F53" s="123"/>
      <c r="G53" s="123"/>
      <c r="H53" s="123"/>
      <c r="I53" s="123"/>
      <c r="J53" s="123"/>
      <c r="K53" s="7"/>
      <c r="L53" s="7"/>
      <c r="M53" s="7"/>
      <c r="N53" s="7"/>
      <c r="O53" s="199"/>
      <c r="P53" s="198"/>
      <c r="Q53" s="198"/>
      <c r="R53" s="197"/>
    </row>
    <row r="54" spans="1:18" x14ac:dyDescent="0.2">
      <c r="A54" s="182"/>
      <c r="B54" s="181"/>
      <c r="C54" s="181" t="s">
        <v>91</v>
      </c>
      <c r="D54" s="167" t="s">
        <v>1479</v>
      </c>
      <c r="E54" s="190" t="s">
        <v>1438</v>
      </c>
      <c r="F54" s="186" t="s">
        <v>1437</v>
      </c>
      <c r="G54" s="186" t="s">
        <v>1436</v>
      </c>
      <c r="H54" s="186" t="s">
        <v>1435</v>
      </c>
      <c r="I54" s="186" t="s">
        <v>1434</v>
      </c>
      <c r="J54" s="186" t="s">
        <v>1433</v>
      </c>
      <c r="K54" s="185">
        <v>120</v>
      </c>
      <c r="L54" s="23">
        <v>5.2699999999999997E-2</v>
      </c>
      <c r="M54" s="28">
        <f>K54+(K54*L54)</f>
        <v>126.324</v>
      </c>
      <c r="N54" s="28"/>
      <c r="O54" s="186"/>
      <c r="P54" s="185"/>
      <c r="Q54" s="184"/>
      <c r="R54" s="194"/>
    </row>
    <row r="55" spans="1:18" x14ac:dyDescent="0.2">
      <c r="A55" s="204"/>
      <c r="E55" s="182"/>
      <c r="F55" s="4"/>
      <c r="G55" s="4"/>
      <c r="H55" s="4"/>
      <c r="I55" s="4"/>
      <c r="J55" s="4"/>
      <c r="K55" s="4"/>
      <c r="L55" s="4"/>
      <c r="M55" s="4"/>
      <c r="N55" s="4"/>
      <c r="O55" s="182"/>
      <c r="P55" s="182"/>
      <c r="Q55" s="182"/>
      <c r="R55" s="187"/>
    </row>
    <row r="56" spans="1:18" x14ac:dyDescent="0.2">
      <c r="A56" s="204"/>
      <c r="C56" s="168" t="s">
        <v>88</v>
      </c>
      <c r="D56" s="181" t="s">
        <v>1478</v>
      </c>
      <c r="E56" s="190" t="s">
        <v>1477</v>
      </c>
      <c r="F56" s="186" t="s">
        <v>1476</v>
      </c>
      <c r="G56" s="186" t="s">
        <v>1475</v>
      </c>
      <c r="H56" s="186" t="s">
        <v>1474</v>
      </c>
      <c r="I56" s="186" t="s">
        <v>1473</v>
      </c>
      <c r="J56" s="186" t="s">
        <v>1472</v>
      </c>
      <c r="K56" s="185">
        <v>120</v>
      </c>
      <c r="L56" s="23">
        <v>5.2699999999999997E-2</v>
      </c>
      <c r="M56" s="28">
        <f>K56+(K56*L56)</f>
        <v>126.324</v>
      </c>
      <c r="N56" s="28"/>
      <c r="O56" s="186"/>
      <c r="P56" s="185"/>
      <c r="Q56" s="184"/>
      <c r="R56" s="194"/>
    </row>
    <row r="57" spans="1:18" x14ac:dyDescent="0.2">
      <c r="A57" s="204"/>
      <c r="E57" s="190" t="s">
        <v>1471</v>
      </c>
      <c r="F57" s="186" t="s">
        <v>1471</v>
      </c>
      <c r="G57" s="186" t="s">
        <v>1471</v>
      </c>
      <c r="H57" s="186" t="s">
        <v>1471</v>
      </c>
      <c r="I57" s="186" t="s">
        <v>1471</v>
      </c>
      <c r="J57" s="186" t="s">
        <v>1471</v>
      </c>
      <c r="K57" s="188">
        <v>42</v>
      </c>
      <c r="L57" s="23">
        <v>5.2699999999999997E-2</v>
      </c>
      <c r="M57" s="28">
        <f>K57+(K57*L57)</f>
        <v>44.2134</v>
      </c>
      <c r="N57" s="28"/>
      <c r="O57" s="199"/>
      <c r="P57" s="198"/>
      <c r="Q57" s="198"/>
      <c r="R57" s="197"/>
    </row>
    <row r="58" spans="1:18" x14ac:dyDescent="0.2">
      <c r="A58" s="182"/>
      <c r="E58" s="190" t="s">
        <v>1470</v>
      </c>
      <c r="F58" s="186" t="s">
        <v>1470</v>
      </c>
      <c r="G58" s="186" t="s">
        <v>1470</v>
      </c>
      <c r="H58" s="186" t="s">
        <v>1470</v>
      </c>
      <c r="I58" s="186" t="s">
        <v>1470</v>
      </c>
      <c r="J58" s="186" t="s">
        <v>1470</v>
      </c>
      <c r="K58" s="188"/>
      <c r="L58" s="244"/>
      <c r="M58" s="244"/>
      <c r="N58" s="244"/>
      <c r="O58" s="199"/>
      <c r="P58" s="198"/>
      <c r="Q58" s="198"/>
      <c r="R58" s="197"/>
    </row>
    <row r="59" spans="1:18" x14ac:dyDescent="0.2">
      <c r="A59" s="175"/>
      <c r="B59" s="212"/>
      <c r="C59" s="212"/>
      <c r="D59" s="176"/>
      <c r="E59" s="176"/>
      <c r="F59" s="211"/>
      <c r="G59" s="211"/>
      <c r="H59" s="211"/>
      <c r="I59" s="211"/>
      <c r="J59" s="211"/>
      <c r="K59" s="242"/>
      <c r="L59" s="242"/>
      <c r="M59" s="242"/>
      <c r="N59" s="242"/>
      <c r="O59" s="210"/>
      <c r="P59" s="237"/>
      <c r="Q59" s="237"/>
      <c r="R59" s="208"/>
    </row>
    <row r="60" spans="1:18" ht="15.75" x14ac:dyDescent="0.25">
      <c r="A60" s="50" t="s">
        <v>68</v>
      </c>
      <c r="F60" s="123"/>
      <c r="G60" s="123"/>
      <c r="H60" s="123"/>
      <c r="I60" s="123"/>
      <c r="J60" s="123"/>
      <c r="K60" s="7"/>
      <c r="L60" s="7"/>
      <c r="M60" s="7"/>
      <c r="N60" s="7"/>
      <c r="O60" s="199"/>
      <c r="P60" s="198"/>
      <c r="Q60" s="198"/>
      <c r="R60" s="197"/>
    </row>
    <row r="61" spans="1:18" x14ac:dyDescent="0.2">
      <c r="A61" s="204"/>
      <c r="F61" s="123"/>
      <c r="G61" s="123"/>
      <c r="H61" s="123"/>
      <c r="I61" s="123"/>
      <c r="J61" s="123"/>
      <c r="K61" s="7"/>
      <c r="L61" s="7"/>
      <c r="M61" s="7"/>
      <c r="N61" s="7"/>
      <c r="O61" s="199"/>
      <c r="P61" s="198"/>
      <c r="Q61" s="198"/>
      <c r="R61" s="197"/>
    </row>
    <row r="62" spans="1:18" x14ac:dyDescent="0.2">
      <c r="A62" s="182"/>
      <c r="B62" s="181" t="s">
        <v>103</v>
      </c>
      <c r="C62" s="181" t="s">
        <v>1469</v>
      </c>
      <c r="D62" s="200"/>
      <c r="F62" s="246"/>
      <c r="G62" s="123"/>
      <c r="H62" s="123"/>
      <c r="I62" s="123"/>
      <c r="J62" s="123"/>
      <c r="K62" s="7"/>
      <c r="L62" s="244"/>
      <c r="M62" s="244"/>
      <c r="N62" s="23" t="s">
        <v>9</v>
      </c>
      <c r="O62" s="22" t="s">
        <v>8</v>
      </c>
      <c r="P62" s="35">
        <v>45435</v>
      </c>
      <c r="Q62" s="27"/>
      <c r="R62" s="20" t="s">
        <v>7</v>
      </c>
    </row>
    <row r="63" spans="1:18" x14ac:dyDescent="0.2">
      <c r="A63" s="204"/>
      <c r="F63" s="123"/>
      <c r="G63" s="123"/>
      <c r="H63" s="123"/>
      <c r="I63" s="123"/>
      <c r="J63" s="123"/>
      <c r="K63" s="7"/>
      <c r="L63" s="7"/>
      <c r="M63" s="7"/>
      <c r="N63" s="7"/>
      <c r="O63" s="199"/>
      <c r="P63" s="198"/>
      <c r="Q63" s="184"/>
      <c r="R63" s="197"/>
    </row>
    <row r="64" spans="1:18" x14ac:dyDescent="0.2">
      <c r="A64" s="182"/>
      <c r="B64" s="181"/>
      <c r="C64" s="181" t="s">
        <v>6</v>
      </c>
      <c r="D64" s="181" t="s">
        <v>1468</v>
      </c>
      <c r="E64" s="190" t="s">
        <v>1264</v>
      </c>
      <c r="F64" s="186" t="s">
        <v>1263</v>
      </c>
      <c r="G64" s="186" t="s">
        <v>1262</v>
      </c>
      <c r="H64" s="186" t="s">
        <v>1261</v>
      </c>
      <c r="I64" s="186" t="s">
        <v>1260</v>
      </c>
      <c r="J64" s="186" t="s">
        <v>1259</v>
      </c>
      <c r="K64" s="185">
        <v>8.75</v>
      </c>
      <c r="L64" s="23">
        <v>5.2699999999999997E-2</v>
      </c>
      <c r="M64" s="28">
        <f>K64+(K64*L64)</f>
        <v>9.2111249999999991</v>
      </c>
      <c r="N64" s="28"/>
      <c r="O64" s="199"/>
      <c r="P64" s="198"/>
      <c r="Q64" s="184"/>
      <c r="R64" s="197"/>
    </row>
    <row r="65" spans="1:18" x14ac:dyDescent="0.2">
      <c r="A65" s="182"/>
      <c r="D65" s="168"/>
      <c r="F65" s="123"/>
      <c r="G65" s="123"/>
      <c r="H65" s="123"/>
      <c r="I65" s="123"/>
      <c r="J65" s="123"/>
      <c r="K65" s="7"/>
      <c r="L65" s="7"/>
      <c r="M65" s="7"/>
      <c r="N65" s="7"/>
      <c r="O65" s="199"/>
      <c r="P65" s="198"/>
      <c r="Q65" s="184"/>
      <c r="R65" s="197"/>
    </row>
    <row r="66" spans="1:18" x14ac:dyDescent="0.2">
      <c r="A66" s="182"/>
      <c r="B66" s="181"/>
      <c r="C66" s="181" t="s">
        <v>3</v>
      </c>
      <c r="D66" s="181" t="s">
        <v>1467</v>
      </c>
      <c r="E66" s="190" t="s">
        <v>1466</v>
      </c>
      <c r="F66" s="186" t="s">
        <v>1465</v>
      </c>
      <c r="G66" s="186" t="s">
        <v>1464</v>
      </c>
      <c r="H66" s="186" t="s">
        <v>1463</v>
      </c>
      <c r="I66" s="186" t="s">
        <v>1462</v>
      </c>
      <c r="J66" s="186" t="s">
        <v>1461</v>
      </c>
      <c r="K66" s="185">
        <v>24.75</v>
      </c>
      <c r="L66" s="23">
        <v>5.2699999999999997E-2</v>
      </c>
      <c r="M66" s="28">
        <f>K66+(K66*L66)</f>
        <v>26.054324999999999</v>
      </c>
      <c r="N66" s="28"/>
      <c r="O66" s="199"/>
      <c r="P66" s="198"/>
      <c r="Q66" s="184"/>
      <c r="R66" s="197"/>
    </row>
    <row r="67" spans="1:18" x14ac:dyDescent="0.2">
      <c r="A67" s="182"/>
      <c r="D67" s="168"/>
      <c r="F67" s="123"/>
      <c r="G67" s="123"/>
      <c r="H67" s="123"/>
      <c r="I67" s="123"/>
      <c r="J67" s="123"/>
      <c r="K67" s="7"/>
      <c r="L67" s="7"/>
      <c r="M67" s="7"/>
      <c r="N67" s="7"/>
      <c r="O67" s="199"/>
      <c r="P67" s="198"/>
      <c r="Q67" s="198"/>
      <c r="R67" s="197"/>
    </row>
    <row r="68" spans="1:18" x14ac:dyDescent="0.2">
      <c r="A68" s="182"/>
      <c r="B68" s="181"/>
      <c r="C68" s="181" t="s">
        <v>99</v>
      </c>
      <c r="D68" s="181" t="s">
        <v>1460</v>
      </c>
      <c r="E68" s="190" t="s">
        <v>1459</v>
      </c>
      <c r="F68" s="186" t="s">
        <v>1458</v>
      </c>
      <c r="G68" s="186" t="s">
        <v>1457</v>
      </c>
      <c r="H68" s="186" t="s">
        <v>1456</v>
      </c>
      <c r="I68" s="186" t="s">
        <v>1455</v>
      </c>
      <c r="J68" s="186" t="s">
        <v>1454</v>
      </c>
      <c r="K68" s="185">
        <v>31.25</v>
      </c>
      <c r="L68" s="23">
        <v>5.2699999999999997E-2</v>
      </c>
      <c r="M68" s="28">
        <f>K68+(K68*L68)</f>
        <v>32.896875000000001</v>
      </c>
      <c r="N68" s="28"/>
      <c r="O68" s="199"/>
      <c r="P68" s="198"/>
      <c r="Q68" s="184"/>
      <c r="R68" s="197"/>
    </row>
    <row r="69" spans="1:18" x14ac:dyDescent="0.2">
      <c r="A69" s="182"/>
      <c r="D69" s="168"/>
      <c r="F69" s="123"/>
      <c r="G69" s="123"/>
      <c r="H69" s="123"/>
      <c r="I69" s="123"/>
      <c r="J69" s="123"/>
      <c r="K69" s="7"/>
      <c r="L69" s="7"/>
      <c r="M69" s="7"/>
      <c r="N69" s="7"/>
      <c r="O69" s="199"/>
      <c r="P69" s="198"/>
      <c r="Q69" s="198"/>
      <c r="R69" s="197"/>
    </row>
    <row r="70" spans="1:18" x14ac:dyDescent="0.2">
      <c r="A70" s="182"/>
      <c r="B70" s="181"/>
      <c r="C70" s="181" t="s">
        <v>97</v>
      </c>
      <c r="D70" s="181" t="s">
        <v>1453</v>
      </c>
      <c r="E70" s="190" t="s">
        <v>1452</v>
      </c>
      <c r="F70" s="186" t="s">
        <v>1451</v>
      </c>
      <c r="G70" s="186" t="s">
        <v>1450</v>
      </c>
      <c r="H70" s="186" t="s">
        <v>1449</v>
      </c>
      <c r="I70" s="186" t="s">
        <v>1448</v>
      </c>
      <c r="J70" s="186" t="s">
        <v>1447</v>
      </c>
      <c r="K70" s="185">
        <v>47.5</v>
      </c>
      <c r="L70" s="23">
        <v>5.2699999999999997E-2</v>
      </c>
      <c r="M70" s="28">
        <f>K70+(K70*L70)</f>
        <v>50.003250000000001</v>
      </c>
      <c r="N70" s="28"/>
      <c r="O70" s="199"/>
      <c r="P70" s="198"/>
      <c r="Q70" s="184"/>
      <c r="R70" s="197"/>
    </row>
    <row r="71" spans="1:18" x14ac:dyDescent="0.2">
      <c r="A71" s="182"/>
      <c r="D71" s="168"/>
      <c r="F71" s="123"/>
      <c r="G71" s="123"/>
      <c r="H71" s="123"/>
      <c r="I71" s="123"/>
      <c r="J71" s="123"/>
      <c r="K71" s="7"/>
      <c r="L71" s="7"/>
      <c r="M71" s="7"/>
      <c r="N71" s="7"/>
      <c r="O71" s="199"/>
      <c r="P71" s="198"/>
      <c r="Q71" s="198"/>
      <c r="R71" s="197"/>
    </row>
    <row r="72" spans="1:18" x14ac:dyDescent="0.2">
      <c r="A72" s="182"/>
      <c r="B72" s="181"/>
      <c r="C72" s="181" t="s">
        <v>94</v>
      </c>
      <c r="D72" s="181" t="s">
        <v>1446</v>
      </c>
      <c r="E72" s="190" t="s">
        <v>1445</v>
      </c>
      <c r="F72" s="186" t="s">
        <v>1444</v>
      </c>
      <c r="G72" s="186" t="s">
        <v>1443</v>
      </c>
      <c r="H72" s="186" t="s">
        <v>1442</v>
      </c>
      <c r="I72" s="186" t="s">
        <v>1441</v>
      </c>
      <c r="J72" s="186" t="s">
        <v>1440</v>
      </c>
      <c r="K72" s="185">
        <v>77.5</v>
      </c>
      <c r="L72" s="23">
        <v>5.2699999999999997E-2</v>
      </c>
      <c r="M72" s="28">
        <f>K72+(K72*L72)</f>
        <v>81.584249999999997</v>
      </c>
      <c r="N72" s="28"/>
      <c r="O72" s="199"/>
      <c r="P72" s="198"/>
      <c r="Q72" s="184"/>
      <c r="R72" s="197"/>
    </row>
    <row r="73" spans="1:18" x14ac:dyDescent="0.2">
      <c r="A73" s="182"/>
      <c r="D73" s="168"/>
      <c r="F73" s="123"/>
      <c r="G73" s="123"/>
      <c r="H73" s="123"/>
      <c r="I73" s="123"/>
      <c r="J73" s="123"/>
      <c r="K73" s="7"/>
      <c r="L73" s="7"/>
      <c r="M73" s="7"/>
      <c r="N73" s="7"/>
      <c r="O73" s="199"/>
      <c r="P73" s="198"/>
      <c r="Q73" s="198"/>
      <c r="R73" s="197"/>
    </row>
    <row r="74" spans="1:18" x14ac:dyDescent="0.2">
      <c r="A74" s="182"/>
      <c r="B74" s="181"/>
      <c r="C74" s="181" t="s">
        <v>91</v>
      </c>
      <c r="D74" s="181" t="s">
        <v>1439</v>
      </c>
      <c r="E74" s="190" t="s">
        <v>1438</v>
      </c>
      <c r="F74" s="186" t="s">
        <v>1437</v>
      </c>
      <c r="G74" s="186" t="s">
        <v>1436</v>
      </c>
      <c r="H74" s="186" t="s">
        <v>1435</v>
      </c>
      <c r="I74" s="186" t="s">
        <v>1434</v>
      </c>
      <c r="J74" s="186" t="s">
        <v>1433</v>
      </c>
      <c r="K74" s="185">
        <v>120</v>
      </c>
      <c r="L74" s="23">
        <v>5.2699999999999997E-2</v>
      </c>
      <c r="M74" s="28">
        <f>K74+(K74*L74)</f>
        <v>126.324</v>
      </c>
      <c r="N74" s="28"/>
      <c r="O74" s="199"/>
      <c r="P74" s="198"/>
      <c r="Q74" s="184"/>
      <c r="R74" s="197"/>
    </row>
    <row r="75" spans="1:18" x14ac:dyDescent="0.2">
      <c r="A75" s="182"/>
      <c r="B75" s="181"/>
      <c r="C75" s="181"/>
      <c r="D75" s="181"/>
      <c r="E75" s="188"/>
      <c r="F75" s="24"/>
      <c r="G75" s="24"/>
      <c r="H75" s="24"/>
      <c r="I75" s="24"/>
      <c r="J75" s="24"/>
      <c r="K75" s="9"/>
      <c r="L75" s="9"/>
      <c r="M75" s="9"/>
      <c r="N75" s="9"/>
      <c r="O75" s="199"/>
      <c r="P75" s="198"/>
      <c r="Q75" s="184"/>
      <c r="R75" s="197"/>
    </row>
    <row r="76" spans="1:18" x14ac:dyDescent="0.2">
      <c r="A76" s="182"/>
      <c r="B76" s="181"/>
      <c r="C76" s="181" t="s">
        <v>88</v>
      </c>
      <c r="D76" s="181" t="s">
        <v>1432</v>
      </c>
      <c r="E76" s="190" t="s">
        <v>1431</v>
      </c>
      <c r="F76" s="186" t="s">
        <v>1430</v>
      </c>
      <c r="G76" s="186" t="s">
        <v>1429</v>
      </c>
      <c r="H76" s="186" t="s">
        <v>1428</v>
      </c>
      <c r="I76" s="186" t="s">
        <v>1427</v>
      </c>
      <c r="J76" s="186" t="s">
        <v>1426</v>
      </c>
      <c r="K76" s="185">
        <v>120</v>
      </c>
      <c r="L76" s="23">
        <v>5.2699999999999997E-2</v>
      </c>
      <c r="M76" s="28">
        <f>K76+(K76*L76)</f>
        <v>126.324</v>
      </c>
      <c r="N76" s="28"/>
      <c r="O76" s="199"/>
      <c r="P76" s="198"/>
      <c r="Q76" s="184"/>
      <c r="R76" s="197"/>
    </row>
    <row r="77" spans="1:18" x14ac:dyDescent="0.2">
      <c r="A77" s="182"/>
      <c r="B77" s="181"/>
      <c r="C77" s="181"/>
      <c r="D77" s="181"/>
      <c r="E77" s="190" t="s">
        <v>1425</v>
      </c>
      <c r="F77" s="186" t="s">
        <v>1425</v>
      </c>
      <c r="G77" s="186" t="s">
        <v>1425</v>
      </c>
      <c r="H77" s="186" t="s">
        <v>1425</v>
      </c>
      <c r="I77" s="186" t="s">
        <v>1425</v>
      </c>
      <c r="J77" s="186" t="s">
        <v>1425</v>
      </c>
      <c r="K77" s="188"/>
      <c r="L77" s="9"/>
      <c r="M77" s="9"/>
      <c r="N77" s="9"/>
      <c r="O77" s="199"/>
      <c r="P77" s="198"/>
      <c r="Q77" s="184"/>
      <c r="R77" s="197"/>
    </row>
    <row r="78" spans="1:18" x14ac:dyDescent="0.2">
      <c r="A78" s="204"/>
      <c r="E78" s="190" t="s">
        <v>1424</v>
      </c>
      <c r="F78" s="186" t="s">
        <v>1424</v>
      </c>
      <c r="G78" s="186" t="s">
        <v>1424</v>
      </c>
      <c r="H78" s="186" t="s">
        <v>1424</v>
      </c>
      <c r="I78" s="186" t="s">
        <v>1424</v>
      </c>
      <c r="J78" s="186" t="s">
        <v>1424</v>
      </c>
      <c r="K78" s="188"/>
      <c r="L78" s="244"/>
      <c r="M78" s="244"/>
      <c r="N78" s="244"/>
      <c r="O78" s="199"/>
      <c r="P78" s="198"/>
      <c r="Q78" s="198"/>
      <c r="R78" s="197"/>
    </row>
    <row r="79" spans="1:18" x14ac:dyDescent="0.2">
      <c r="A79" s="204"/>
      <c r="F79" s="123"/>
      <c r="G79" s="123"/>
      <c r="H79" s="123"/>
      <c r="I79" s="123"/>
      <c r="J79" s="123"/>
      <c r="K79" s="7"/>
      <c r="L79" s="7"/>
      <c r="M79" s="7"/>
      <c r="N79" s="7"/>
      <c r="O79" s="199"/>
      <c r="P79" s="198"/>
      <c r="Q79" s="198"/>
      <c r="R79" s="197"/>
    </row>
    <row r="80" spans="1:18" x14ac:dyDescent="0.2">
      <c r="A80" s="182"/>
      <c r="B80" s="181" t="s">
        <v>77</v>
      </c>
      <c r="C80" s="181" t="s">
        <v>1423</v>
      </c>
      <c r="D80" s="200"/>
      <c r="E80" s="190" t="s">
        <v>1186</v>
      </c>
      <c r="F80" s="186" t="s">
        <v>1185</v>
      </c>
      <c r="G80" s="186" t="s">
        <v>1184</v>
      </c>
      <c r="H80" s="186" t="s">
        <v>1183</v>
      </c>
      <c r="I80" s="186" t="s">
        <v>1182</v>
      </c>
      <c r="J80" s="186" t="s">
        <v>1181</v>
      </c>
      <c r="K80" s="185">
        <v>86</v>
      </c>
      <c r="L80" s="23">
        <v>5.2699999999999997E-2</v>
      </c>
      <c r="M80" s="28">
        <f>K80+(K80*L80)</f>
        <v>90.532200000000003</v>
      </c>
      <c r="N80" s="23" t="s">
        <v>9</v>
      </c>
      <c r="O80" s="22" t="s">
        <v>8</v>
      </c>
      <c r="P80" s="35">
        <v>45435</v>
      </c>
      <c r="Q80" s="27"/>
      <c r="R80" s="20" t="s">
        <v>7</v>
      </c>
    </row>
    <row r="81" spans="1:18" x14ac:dyDescent="0.2">
      <c r="A81" s="182"/>
      <c r="B81" s="181"/>
      <c r="C81" s="181" t="s">
        <v>1422</v>
      </c>
      <c r="D81" s="200"/>
      <c r="E81" s="190" t="s">
        <v>1421</v>
      </c>
      <c r="F81" s="186" t="s">
        <v>1421</v>
      </c>
      <c r="G81" s="186" t="s">
        <v>1421</v>
      </c>
      <c r="H81" s="186" t="s">
        <v>1421</v>
      </c>
      <c r="I81" s="186" t="s">
        <v>1421</v>
      </c>
      <c r="J81" s="186" t="s">
        <v>1421</v>
      </c>
      <c r="K81" s="188"/>
      <c r="L81" s="9"/>
      <c r="M81" s="9"/>
      <c r="N81" s="9"/>
      <c r="O81" s="199"/>
      <c r="P81" s="198"/>
      <c r="Q81" s="198"/>
      <c r="R81" s="197"/>
    </row>
    <row r="82" spans="1:18" x14ac:dyDescent="0.2">
      <c r="A82" s="182"/>
      <c r="F82" s="123"/>
      <c r="G82" s="123"/>
      <c r="H82" s="123"/>
      <c r="I82" s="123"/>
      <c r="J82" s="123"/>
      <c r="K82" s="7"/>
      <c r="L82" s="7"/>
      <c r="M82" s="7"/>
      <c r="N82" s="7"/>
      <c r="O82" s="199"/>
      <c r="P82" s="198"/>
      <c r="Q82" s="198"/>
      <c r="R82" s="197"/>
    </row>
    <row r="83" spans="1:18" x14ac:dyDescent="0.2">
      <c r="A83" s="182"/>
      <c r="B83" s="181" t="s">
        <v>29</v>
      </c>
      <c r="C83" s="181" t="s">
        <v>1420</v>
      </c>
      <c r="D83" s="200"/>
      <c r="E83" s="190" t="s">
        <v>1419</v>
      </c>
      <c r="F83" s="186" t="s">
        <v>1419</v>
      </c>
      <c r="G83" s="186" t="s">
        <v>1419</v>
      </c>
      <c r="H83" s="186" t="s">
        <v>1419</v>
      </c>
      <c r="I83" s="186" t="s">
        <v>1419</v>
      </c>
      <c r="J83" s="186" t="s">
        <v>1419</v>
      </c>
      <c r="K83" s="188"/>
      <c r="L83" s="244"/>
      <c r="M83" s="244"/>
      <c r="N83" s="244"/>
      <c r="O83" s="37" t="s">
        <v>21</v>
      </c>
      <c r="P83" s="35">
        <v>39451</v>
      </c>
      <c r="Q83" s="27">
        <v>1</v>
      </c>
      <c r="R83" s="20" t="s">
        <v>20</v>
      </c>
    </row>
    <row r="84" spans="1:18" x14ac:dyDescent="0.2">
      <c r="A84" s="182"/>
      <c r="E84" s="190" t="s">
        <v>1418</v>
      </c>
      <c r="F84" s="186" t="s">
        <v>1418</v>
      </c>
      <c r="G84" s="186" t="s">
        <v>1418</v>
      </c>
      <c r="H84" s="186" t="s">
        <v>1418</v>
      </c>
      <c r="I84" s="186" t="s">
        <v>1418</v>
      </c>
      <c r="J84" s="186" t="s">
        <v>1418</v>
      </c>
      <c r="K84" s="188"/>
      <c r="L84" s="9"/>
      <c r="M84" s="9"/>
      <c r="N84" s="9"/>
      <c r="O84" s="199"/>
      <c r="P84" s="198"/>
      <c r="Q84" s="198"/>
      <c r="R84" s="197"/>
    </row>
    <row r="85" spans="1:18" x14ac:dyDescent="0.2">
      <c r="A85" s="182"/>
      <c r="F85" s="123"/>
      <c r="G85" s="123"/>
      <c r="H85" s="123"/>
      <c r="I85" s="123"/>
      <c r="J85" s="123"/>
      <c r="K85" s="7"/>
      <c r="L85" s="7"/>
      <c r="M85" s="7"/>
      <c r="N85" s="7"/>
      <c r="O85" s="199"/>
      <c r="P85" s="198"/>
      <c r="Q85" s="198"/>
      <c r="R85" s="197"/>
    </row>
    <row r="86" spans="1:18" x14ac:dyDescent="0.2">
      <c r="A86" s="182"/>
      <c r="B86" s="181" t="s">
        <v>25</v>
      </c>
      <c r="C86" s="181" t="s">
        <v>1417</v>
      </c>
      <c r="D86" s="200"/>
      <c r="F86" s="123"/>
      <c r="G86" s="123"/>
      <c r="H86" s="123"/>
      <c r="I86" s="123"/>
      <c r="J86" s="123"/>
      <c r="K86" s="7"/>
      <c r="L86" s="244"/>
      <c r="M86" s="244"/>
      <c r="N86" s="23" t="s">
        <v>9</v>
      </c>
      <c r="O86" s="22" t="s">
        <v>8</v>
      </c>
      <c r="P86" s="35">
        <v>45435</v>
      </c>
      <c r="Q86" s="27"/>
      <c r="R86" s="20" t="s">
        <v>7</v>
      </c>
    </row>
    <row r="87" spans="1:18" x14ac:dyDescent="0.2">
      <c r="A87" s="182"/>
      <c r="B87" s="181"/>
      <c r="C87" s="181" t="s">
        <v>6</v>
      </c>
      <c r="D87" s="181" t="s">
        <v>1416</v>
      </c>
      <c r="E87" s="190" t="s">
        <v>1415</v>
      </c>
      <c r="F87" s="186" t="s">
        <v>1414</v>
      </c>
      <c r="G87" s="186" t="s">
        <v>1413</v>
      </c>
      <c r="H87" s="186" t="s">
        <v>1412</v>
      </c>
      <c r="I87" s="186" t="s">
        <v>1411</v>
      </c>
      <c r="J87" s="186" t="s">
        <v>1410</v>
      </c>
      <c r="K87" s="185">
        <v>17.25</v>
      </c>
      <c r="L87" s="23">
        <v>5.2699999999999997E-2</v>
      </c>
      <c r="M87" s="28">
        <f>K87+(K87*L87)</f>
        <v>18.159075000000001</v>
      </c>
      <c r="N87" s="28"/>
      <c r="O87" s="199"/>
      <c r="P87" s="198"/>
      <c r="Q87" s="184"/>
      <c r="R87" s="197"/>
    </row>
    <row r="88" spans="1:18" x14ac:dyDescent="0.2">
      <c r="A88" s="182"/>
      <c r="B88" s="181"/>
      <c r="C88" s="181" t="s">
        <v>3</v>
      </c>
      <c r="D88" s="181" t="s">
        <v>1409</v>
      </c>
      <c r="E88" s="190" t="s">
        <v>1408</v>
      </c>
      <c r="F88" s="186" t="s">
        <v>1407</v>
      </c>
      <c r="G88" s="186" t="s">
        <v>1406</v>
      </c>
      <c r="H88" s="186" t="s">
        <v>1405</v>
      </c>
      <c r="I88" s="186" t="s">
        <v>1404</v>
      </c>
      <c r="J88" s="186" t="s">
        <v>1403</v>
      </c>
      <c r="K88" s="185">
        <v>10.75</v>
      </c>
      <c r="L88" s="23">
        <v>5.2699999999999997E-2</v>
      </c>
      <c r="M88" s="28">
        <f>K88+(K88*L88)</f>
        <v>11.316525</v>
      </c>
      <c r="N88" s="28"/>
      <c r="O88" s="199"/>
      <c r="P88" s="198"/>
      <c r="Q88" s="184"/>
      <c r="R88" s="197"/>
    </row>
    <row r="89" spans="1:18" x14ac:dyDescent="0.2">
      <c r="A89" s="204"/>
      <c r="E89" s="182"/>
      <c r="F89" s="123"/>
      <c r="G89" s="123"/>
      <c r="H89" s="123"/>
      <c r="I89" s="123"/>
      <c r="J89" s="123"/>
      <c r="K89" s="7"/>
      <c r="L89" s="7"/>
      <c r="M89" s="7"/>
      <c r="N89" s="7"/>
      <c r="O89" s="199"/>
      <c r="P89" s="198"/>
      <c r="Q89" s="184"/>
      <c r="R89" s="197"/>
    </row>
    <row r="90" spans="1:18" x14ac:dyDescent="0.2">
      <c r="A90" s="204"/>
      <c r="E90" s="182"/>
      <c r="F90" s="123"/>
      <c r="G90" s="123"/>
      <c r="H90" s="123"/>
      <c r="I90" s="123"/>
      <c r="J90" s="123"/>
      <c r="K90" s="7"/>
      <c r="L90" s="7"/>
      <c r="M90" s="7"/>
      <c r="N90" s="7"/>
      <c r="O90" s="199"/>
      <c r="P90" s="198"/>
      <c r="Q90" s="184"/>
      <c r="R90" s="197"/>
    </row>
    <row r="91" spans="1:18" x14ac:dyDescent="0.2">
      <c r="A91" s="182"/>
      <c r="B91" s="181" t="s">
        <v>11</v>
      </c>
      <c r="C91" s="181" t="s">
        <v>1402</v>
      </c>
      <c r="D91" s="200"/>
      <c r="E91" s="190" t="s">
        <v>1169</v>
      </c>
      <c r="F91" s="186" t="s">
        <v>1401</v>
      </c>
      <c r="G91" s="186" t="s">
        <v>1400</v>
      </c>
      <c r="H91" s="186" t="s">
        <v>1399</v>
      </c>
      <c r="I91" s="186" t="s">
        <v>1398</v>
      </c>
      <c r="J91" s="186" t="s">
        <v>1397</v>
      </c>
      <c r="K91" s="185">
        <v>15</v>
      </c>
      <c r="L91" s="23">
        <v>5.2699999999999997E-2</v>
      </c>
      <c r="M91" s="28">
        <f>K91+(K91*L91)</f>
        <v>15.7905</v>
      </c>
      <c r="N91" s="23" t="s">
        <v>9</v>
      </c>
      <c r="O91" s="22" t="s">
        <v>8</v>
      </c>
      <c r="P91" s="35">
        <v>45435</v>
      </c>
      <c r="Q91" s="27"/>
      <c r="R91" s="20" t="s">
        <v>7</v>
      </c>
    </row>
    <row r="92" spans="1:18" x14ac:dyDescent="0.2">
      <c r="A92" s="182"/>
      <c r="B92" s="181"/>
      <c r="C92" s="181" t="s">
        <v>1396</v>
      </c>
      <c r="D92" s="200"/>
      <c r="E92" s="182"/>
      <c r="F92" s="123"/>
      <c r="G92" s="123"/>
      <c r="H92" s="123"/>
      <c r="I92" s="123"/>
      <c r="J92" s="123"/>
      <c r="K92" s="7"/>
      <c r="L92" s="7"/>
      <c r="M92" s="7"/>
      <c r="N92" s="7"/>
      <c r="O92" s="199"/>
      <c r="P92" s="198"/>
      <c r="Q92" s="198"/>
      <c r="R92" s="197"/>
    </row>
    <row r="93" spans="1:18" x14ac:dyDescent="0.2">
      <c r="A93" s="182"/>
      <c r="B93" s="181"/>
      <c r="C93" s="181" t="s">
        <v>1395</v>
      </c>
      <c r="D93" s="200"/>
      <c r="E93" s="182"/>
      <c r="F93" s="123"/>
      <c r="G93" s="123"/>
      <c r="H93" s="123"/>
      <c r="I93" s="123"/>
      <c r="J93" s="123"/>
      <c r="K93" s="7"/>
      <c r="L93" s="7"/>
      <c r="M93" s="7"/>
      <c r="N93" s="7"/>
      <c r="O93" s="199"/>
      <c r="P93" s="198"/>
      <c r="Q93" s="198"/>
      <c r="R93" s="197"/>
    </row>
    <row r="94" spans="1:18" x14ac:dyDescent="0.2">
      <c r="A94" s="182"/>
      <c r="B94" s="181"/>
      <c r="C94" s="181" t="s">
        <v>1394</v>
      </c>
      <c r="D94" s="200"/>
      <c r="E94" s="182"/>
      <c r="F94" s="123"/>
      <c r="G94" s="123"/>
      <c r="H94" s="123"/>
      <c r="I94" s="123"/>
      <c r="J94" s="123"/>
      <c r="K94" s="7"/>
      <c r="L94" s="7"/>
      <c r="M94" s="7"/>
      <c r="N94" s="7"/>
      <c r="O94" s="199"/>
      <c r="P94" s="198"/>
      <c r="Q94" s="198"/>
      <c r="R94" s="197"/>
    </row>
    <row r="95" spans="1:18" x14ac:dyDescent="0.2">
      <c r="A95" s="182"/>
      <c r="B95" s="181"/>
      <c r="C95" s="181" t="s">
        <v>1393</v>
      </c>
      <c r="D95" s="200"/>
      <c r="E95" s="182"/>
      <c r="F95" s="123"/>
      <c r="G95" s="123"/>
      <c r="H95" s="123"/>
      <c r="I95" s="123"/>
      <c r="J95" s="123"/>
      <c r="K95" s="7"/>
      <c r="L95" s="7"/>
      <c r="M95" s="7"/>
      <c r="N95" s="7"/>
      <c r="O95" s="199"/>
      <c r="P95" s="198"/>
      <c r="Q95" s="198"/>
      <c r="R95" s="197"/>
    </row>
    <row r="96" spans="1:18" x14ac:dyDescent="0.2">
      <c r="A96" s="182"/>
      <c r="E96" s="182"/>
      <c r="F96" s="123"/>
      <c r="G96" s="123"/>
      <c r="H96" s="123"/>
      <c r="I96" s="123"/>
      <c r="J96" s="123"/>
      <c r="K96" s="7"/>
      <c r="L96" s="7"/>
      <c r="M96" s="7"/>
      <c r="N96" s="7"/>
      <c r="O96" s="199"/>
      <c r="P96" s="198"/>
      <c r="Q96" s="198"/>
      <c r="R96" s="197"/>
    </row>
    <row r="97" spans="1:18" x14ac:dyDescent="0.2">
      <c r="A97" s="182"/>
      <c r="B97" s="181" t="s">
        <v>378</v>
      </c>
      <c r="C97" s="181" t="s">
        <v>1392</v>
      </c>
      <c r="D97" s="200"/>
      <c r="E97" s="190" t="s">
        <v>1256</v>
      </c>
      <c r="F97" s="186" t="s">
        <v>1255</v>
      </c>
      <c r="G97" s="186" t="s">
        <v>1254</v>
      </c>
      <c r="H97" s="186" t="s">
        <v>1253</v>
      </c>
      <c r="I97" s="186" t="s">
        <v>1252</v>
      </c>
      <c r="J97" s="186" t="s">
        <v>1251</v>
      </c>
      <c r="K97" s="185">
        <v>28</v>
      </c>
      <c r="L97" s="23">
        <v>5.2699999999999997E-2</v>
      </c>
      <c r="M97" s="28">
        <f>K97+(K97*L97)</f>
        <v>29.4756</v>
      </c>
      <c r="N97" s="23" t="s">
        <v>9</v>
      </c>
      <c r="O97" s="22" t="s">
        <v>8</v>
      </c>
      <c r="P97" s="35">
        <v>45435</v>
      </c>
      <c r="Q97" s="27"/>
      <c r="R97" s="20" t="s">
        <v>7</v>
      </c>
    </row>
    <row r="98" spans="1:18" x14ac:dyDescent="0.2">
      <c r="A98" s="182"/>
      <c r="B98" s="181"/>
      <c r="C98" s="181" t="s">
        <v>1391</v>
      </c>
      <c r="D98" s="200"/>
      <c r="F98" s="123"/>
      <c r="G98" s="123"/>
      <c r="H98" s="123"/>
      <c r="I98" s="123"/>
      <c r="J98" s="123"/>
      <c r="K98" s="7"/>
      <c r="L98" s="7"/>
      <c r="M98" s="7"/>
      <c r="N98" s="7"/>
      <c r="O98" s="199"/>
      <c r="P98" s="198"/>
      <c r="Q98" s="198"/>
      <c r="R98" s="197"/>
    </row>
    <row r="99" spans="1:18" x14ac:dyDescent="0.2">
      <c r="A99" s="182"/>
      <c r="B99" s="181"/>
      <c r="C99" s="181" t="s">
        <v>1390</v>
      </c>
      <c r="D99" s="200"/>
      <c r="F99" s="123"/>
      <c r="G99" s="123"/>
      <c r="H99" s="123"/>
      <c r="I99" s="123"/>
      <c r="J99" s="123"/>
      <c r="K99" s="7"/>
      <c r="L99" s="7"/>
      <c r="M99" s="7"/>
      <c r="N99" s="7"/>
      <c r="O99" s="199"/>
      <c r="P99" s="198"/>
      <c r="Q99" s="198"/>
      <c r="R99" s="197"/>
    </row>
    <row r="100" spans="1:18" x14ac:dyDescent="0.2">
      <c r="A100" s="182"/>
      <c r="B100" s="181"/>
      <c r="C100" s="181" t="s">
        <v>1389</v>
      </c>
      <c r="D100" s="200"/>
      <c r="F100" s="123"/>
      <c r="G100" s="123"/>
      <c r="H100" s="123"/>
      <c r="I100" s="123"/>
      <c r="J100" s="123"/>
      <c r="K100" s="7"/>
      <c r="L100" s="7"/>
      <c r="M100" s="7"/>
      <c r="N100" s="7"/>
      <c r="O100" s="199"/>
      <c r="P100" s="198"/>
      <c r="Q100" s="198"/>
      <c r="R100" s="197"/>
    </row>
    <row r="101" spans="1:18" x14ac:dyDescent="0.2">
      <c r="A101" s="213"/>
      <c r="B101" s="212"/>
      <c r="C101" s="212"/>
      <c r="D101" s="176"/>
      <c r="E101" s="176"/>
      <c r="F101" s="211"/>
      <c r="G101" s="211"/>
      <c r="H101" s="211"/>
      <c r="I101" s="211"/>
      <c r="J101" s="211"/>
      <c r="K101" s="242"/>
      <c r="L101" s="242"/>
      <c r="M101" s="242"/>
      <c r="N101" s="242"/>
      <c r="O101" s="210"/>
      <c r="P101" s="237"/>
      <c r="Q101" s="237"/>
      <c r="R101" s="208"/>
    </row>
    <row r="102" spans="1:18" ht="9.75" customHeight="1" x14ac:dyDescent="0.2">
      <c r="A102" s="204"/>
      <c r="F102" s="4"/>
      <c r="G102" s="4"/>
      <c r="H102" s="4"/>
      <c r="I102" s="4"/>
      <c r="J102" s="4"/>
      <c r="K102" s="4"/>
      <c r="L102" s="236"/>
      <c r="M102" s="4"/>
      <c r="N102" s="4"/>
      <c r="O102" s="182"/>
      <c r="P102" s="182"/>
      <c r="Q102" s="182"/>
      <c r="R102" s="187"/>
    </row>
    <row r="103" spans="1:18" x14ac:dyDescent="0.2">
      <c r="A103" s="204"/>
      <c r="F103" s="123"/>
      <c r="G103" s="123"/>
      <c r="H103" s="123"/>
      <c r="I103" s="123"/>
      <c r="J103" s="123"/>
      <c r="K103" s="7"/>
      <c r="L103" s="7"/>
      <c r="M103" s="7"/>
      <c r="N103" s="7"/>
      <c r="O103" s="199"/>
      <c r="P103" s="198"/>
      <c r="Q103" s="198"/>
      <c r="R103" s="197"/>
    </row>
    <row r="104" spans="1:18" ht="15.75" x14ac:dyDescent="0.25">
      <c r="A104" s="50" t="s">
        <v>68</v>
      </c>
      <c r="F104" s="123"/>
      <c r="G104" s="123"/>
      <c r="H104" s="123"/>
      <c r="I104" s="123"/>
      <c r="J104" s="123"/>
      <c r="K104" s="7"/>
      <c r="L104" s="7"/>
      <c r="M104" s="7"/>
      <c r="N104" s="7"/>
      <c r="O104" s="199"/>
      <c r="P104" s="198"/>
      <c r="Q104" s="198"/>
      <c r="R104" s="197"/>
    </row>
    <row r="105" spans="1:18" x14ac:dyDescent="0.2">
      <c r="A105" s="204"/>
      <c r="F105" s="123"/>
      <c r="G105" s="123"/>
      <c r="H105" s="123"/>
      <c r="I105" s="123"/>
      <c r="J105" s="123"/>
      <c r="K105" s="7"/>
      <c r="L105" s="7"/>
      <c r="M105" s="7"/>
      <c r="N105" s="7"/>
      <c r="O105" s="199"/>
      <c r="P105" s="198"/>
      <c r="Q105" s="198"/>
      <c r="R105" s="197"/>
    </row>
    <row r="106" spans="1:18" x14ac:dyDescent="0.2">
      <c r="A106" s="182"/>
      <c r="B106" s="181" t="s">
        <v>373</v>
      </c>
      <c r="C106" s="181" t="s">
        <v>1388</v>
      </c>
      <c r="D106" s="200"/>
      <c r="E106" s="188"/>
      <c r="F106" s="24"/>
      <c r="G106" s="24"/>
      <c r="H106" s="24"/>
      <c r="I106" s="24"/>
      <c r="J106" s="24"/>
      <c r="K106" s="9"/>
      <c r="L106" s="244"/>
      <c r="M106" s="244"/>
      <c r="N106" s="23" t="s">
        <v>9</v>
      </c>
      <c r="O106" s="22" t="s">
        <v>8</v>
      </c>
      <c r="P106" s="35">
        <v>45435</v>
      </c>
      <c r="Q106" s="27"/>
      <c r="R106" s="20" t="s">
        <v>7</v>
      </c>
    </row>
    <row r="107" spans="1:18" x14ac:dyDescent="0.2">
      <c r="A107" s="182"/>
      <c r="B107" s="181"/>
      <c r="C107" s="181" t="s">
        <v>1387</v>
      </c>
      <c r="D107" s="200"/>
      <c r="F107" s="123"/>
      <c r="G107" s="123"/>
      <c r="H107" s="123"/>
      <c r="I107" s="123"/>
      <c r="J107" s="123"/>
      <c r="K107" s="7"/>
      <c r="L107" s="7"/>
      <c r="M107" s="7"/>
      <c r="N107" s="7"/>
      <c r="O107" s="199"/>
      <c r="P107" s="198"/>
      <c r="Q107" s="184"/>
      <c r="R107" s="197"/>
    </row>
    <row r="108" spans="1:18" x14ac:dyDescent="0.2">
      <c r="A108" s="182"/>
      <c r="B108" s="181"/>
      <c r="C108" s="181" t="s">
        <v>1386</v>
      </c>
      <c r="D108" s="200"/>
      <c r="F108" s="123"/>
      <c r="G108" s="123"/>
      <c r="H108" s="123"/>
      <c r="I108" s="123"/>
      <c r="J108" s="123"/>
      <c r="K108" s="7"/>
      <c r="L108" s="7"/>
      <c r="M108" s="7"/>
      <c r="N108" s="7"/>
      <c r="O108" s="199"/>
      <c r="P108" s="198"/>
      <c r="Q108" s="184"/>
      <c r="R108" s="197"/>
    </row>
    <row r="109" spans="1:18" x14ac:dyDescent="0.2">
      <c r="A109" s="204"/>
      <c r="F109" s="123"/>
      <c r="G109" s="123"/>
      <c r="H109" s="123"/>
      <c r="I109" s="123"/>
      <c r="J109" s="123"/>
      <c r="K109" s="7"/>
      <c r="L109" s="7"/>
      <c r="M109" s="7"/>
      <c r="N109" s="7"/>
      <c r="O109" s="199"/>
      <c r="P109" s="198"/>
      <c r="Q109" s="184"/>
      <c r="R109" s="197"/>
    </row>
    <row r="110" spans="1:18" x14ac:dyDescent="0.2">
      <c r="A110" s="182"/>
      <c r="B110" s="181"/>
      <c r="C110" s="181" t="s">
        <v>6</v>
      </c>
      <c r="D110" s="181" t="s">
        <v>1385</v>
      </c>
      <c r="E110" s="190" t="s">
        <v>1374</v>
      </c>
      <c r="F110" s="186" t="s">
        <v>1373</v>
      </c>
      <c r="G110" s="186" t="s">
        <v>1372</v>
      </c>
      <c r="H110" s="186" t="s">
        <v>1371</v>
      </c>
      <c r="I110" s="186" t="s">
        <v>1370</v>
      </c>
      <c r="J110" s="186" t="s">
        <v>1369</v>
      </c>
      <c r="K110" s="185">
        <v>46.25</v>
      </c>
      <c r="L110" s="23">
        <v>5.2699999999999997E-2</v>
      </c>
      <c r="M110" s="28">
        <f>K110+(K110*L110)</f>
        <v>48.687375000000003</v>
      </c>
      <c r="N110" s="28"/>
      <c r="O110" s="199"/>
      <c r="P110" s="198"/>
      <c r="Q110" s="184"/>
      <c r="R110" s="197"/>
    </row>
    <row r="111" spans="1:18" x14ac:dyDescent="0.2">
      <c r="A111" s="182"/>
      <c r="D111" s="168"/>
      <c r="E111" s="182"/>
      <c r="F111" s="123"/>
      <c r="G111" s="123"/>
      <c r="H111" s="123"/>
      <c r="I111" s="123"/>
      <c r="J111" s="123"/>
      <c r="K111" s="7"/>
      <c r="L111" s="7"/>
      <c r="M111" s="7"/>
      <c r="N111" s="7"/>
      <c r="O111" s="199"/>
      <c r="P111" s="198"/>
      <c r="Q111" s="198"/>
      <c r="R111" s="197"/>
    </row>
    <row r="112" spans="1:18" x14ac:dyDescent="0.2">
      <c r="A112" s="182"/>
      <c r="B112" s="181"/>
      <c r="C112" s="181" t="s">
        <v>3</v>
      </c>
      <c r="D112" s="181" t="s">
        <v>1384</v>
      </c>
      <c r="E112" s="190" t="s">
        <v>351</v>
      </c>
      <c r="F112" s="186" t="s">
        <v>1383</v>
      </c>
      <c r="G112" s="186" t="s">
        <v>1382</v>
      </c>
      <c r="H112" s="186" t="s">
        <v>1381</v>
      </c>
      <c r="I112" s="186" t="s">
        <v>1380</v>
      </c>
      <c r="J112" s="186" t="s">
        <v>1379</v>
      </c>
      <c r="K112" s="185">
        <v>4.3099999999999996</v>
      </c>
      <c r="L112" s="23">
        <v>5.2699999999999997E-2</v>
      </c>
      <c r="M112" s="28">
        <f>K112+(K112*L112)</f>
        <v>4.5371369999999995</v>
      </c>
      <c r="N112" s="28"/>
      <c r="O112" s="199"/>
      <c r="P112" s="198"/>
      <c r="Q112" s="185"/>
      <c r="R112" s="197"/>
    </row>
    <row r="113" spans="1:18" x14ac:dyDescent="0.2">
      <c r="A113" s="204"/>
      <c r="E113" s="182"/>
      <c r="F113" s="123"/>
      <c r="G113" s="123"/>
      <c r="H113" s="123"/>
      <c r="I113" s="123"/>
      <c r="J113" s="123"/>
      <c r="K113" s="7"/>
      <c r="L113" s="7"/>
      <c r="M113" s="7"/>
      <c r="N113" s="7"/>
      <c r="O113" s="199"/>
      <c r="P113" s="198"/>
      <c r="Q113" s="198"/>
      <c r="R113" s="197"/>
    </row>
    <row r="114" spans="1:18" x14ac:dyDescent="0.2">
      <c r="A114" s="182"/>
      <c r="B114" s="181" t="s">
        <v>362</v>
      </c>
      <c r="C114" s="181" t="s">
        <v>1378</v>
      </c>
      <c r="D114" s="200"/>
      <c r="E114" s="190" t="s">
        <v>1264</v>
      </c>
      <c r="F114" s="186" t="s">
        <v>1263</v>
      </c>
      <c r="G114" s="186" t="s">
        <v>1262</v>
      </c>
      <c r="H114" s="186" t="s">
        <v>1261</v>
      </c>
      <c r="I114" s="186" t="s">
        <v>1260</v>
      </c>
      <c r="J114" s="186" t="s">
        <v>1259</v>
      </c>
      <c r="K114" s="185">
        <v>8.75</v>
      </c>
      <c r="L114" s="23">
        <v>5.2699999999999997E-2</v>
      </c>
      <c r="M114" s="28">
        <f>K114+(K114*L114)</f>
        <v>9.2111249999999991</v>
      </c>
      <c r="N114" s="23" t="s">
        <v>9</v>
      </c>
      <c r="O114" s="22" t="s">
        <v>8</v>
      </c>
      <c r="P114" s="35">
        <v>45435</v>
      </c>
      <c r="Q114" s="27"/>
      <c r="R114" s="20" t="s">
        <v>7</v>
      </c>
    </row>
    <row r="115" spans="1:18" x14ac:dyDescent="0.2">
      <c r="A115" s="182"/>
      <c r="B115" s="181"/>
      <c r="C115" s="181" t="s">
        <v>1377</v>
      </c>
      <c r="D115" s="200"/>
      <c r="E115" s="182"/>
      <c r="F115" s="123"/>
      <c r="G115" s="123"/>
      <c r="H115" s="123"/>
      <c r="I115" s="123"/>
      <c r="J115" s="123"/>
      <c r="K115" s="7"/>
      <c r="L115" s="7"/>
      <c r="M115" s="7"/>
      <c r="N115" s="7"/>
      <c r="O115" s="199"/>
      <c r="P115" s="198"/>
      <c r="Q115" s="198"/>
      <c r="R115" s="197"/>
    </row>
    <row r="116" spans="1:18" x14ac:dyDescent="0.2">
      <c r="A116" s="182"/>
      <c r="B116" s="181"/>
      <c r="C116" s="181" t="s">
        <v>1376</v>
      </c>
      <c r="D116" s="200"/>
      <c r="E116" s="182"/>
      <c r="F116" s="123"/>
      <c r="G116" s="123"/>
      <c r="H116" s="123"/>
      <c r="I116" s="123"/>
      <c r="J116" s="123"/>
      <c r="K116" s="7"/>
      <c r="L116" s="7"/>
      <c r="M116" s="7"/>
      <c r="N116" s="7"/>
      <c r="O116" s="199"/>
      <c r="P116" s="198"/>
      <c r="Q116" s="198"/>
      <c r="R116" s="197"/>
    </row>
    <row r="117" spans="1:18" x14ac:dyDescent="0.2">
      <c r="A117" s="182"/>
      <c r="E117" s="182"/>
      <c r="F117" s="123"/>
      <c r="G117" s="123"/>
      <c r="H117" s="123"/>
      <c r="I117" s="123"/>
      <c r="J117" s="123"/>
      <c r="K117" s="7"/>
      <c r="L117" s="7"/>
      <c r="M117" s="7"/>
      <c r="N117" s="7"/>
      <c r="O117" s="199"/>
      <c r="P117" s="198"/>
      <c r="Q117" s="198"/>
      <c r="R117" s="197"/>
    </row>
    <row r="118" spans="1:18" x14ac:dyDescent="0.2">
      <c r="A118" s="182"/>
      <c r="E118" s="182"/>
      <c r="F118" s="123"/>
      <c r="G118" s="123"/>
      <c r="H118" s="123"/>
      <c r="I118" s="123"/>
      <c r="J118" s="123"/>
      <c r="K118" s="7"/>
      <c r="L118" s="7"/>
      <c r="M118" s="7"/>
      <c r="N118" s="7"/>
      <c r="O118" s="199"/>
      <c r="P118" s="198"/>
      <c r="Q118" s="198"/>
      <c r="R118" s="197"/>
    </row>
    <row r="119" spans="1:18" x14ac:dyDescent="0.2">
      <c r="A119" s="182"/>
      <c r="B119" s="181" t="s">
        <v>357</v>
      </c>
      <c r="C119" s="181" t="s">
        <v>1375</v>
      </c>
      <c r="D119" s="200"/>
      <c r="E119" s="190" t="s">
        <v>1374</v>
      </c>
      <c r="F119" s="186" t="s">
        <v>1373</v>
      </c>
      <c r="G119" s="186" t="s">
        <v>1372</v>
      </c>
      <c r="H119" s="186" t="s">
        <v>1371</v>
      </c>
      <c r="I119" s="186" t="s">
        <v>1370</v>
      </c>
      <c r="J119" s="186" t="s">
        <v>1369</v>
      </c>
      <c r="K119" s="185">
        <v>46.25</v>
      </c>
      <c r="L119" s="23">
        <v>5.2699999999999997E-2</v>
      </c>
      <c r="M119" s="28">
        <f>K119+(K119*L119)</f>
        <v>48.687375000000003</v>
      </c>
      <c r="N119" s="23" t="s">
        <v>9</v>
      </c>
      <c r="O119" s="22" t="s">
        <v>8</v>
      </c>
      <c r="P119" s="35">
        <v>45435</v>
      </c>
      <c r="Q119" s="27"/>
      <c r="R119" s="20" t="s">
        <v>7</v>
      </c>
    </row>
    <row r="120" spans="1:18" x14ac:dyDescent="0.2">
      <c r="A120" s="182"/>
      <c r="B120" s="181"/>
      <c r="C120" s="181" t="s">
        <v>1368</v>
      </c>
      <c r="D120" s="200"/>
      <c r="E120" s="182"/>
      <c r="F120" s="123"/>
      <c r="G120" s="123"/>
      <c r="H120" s="123"/>
      <c r="I120" s="123"/>
      <c r="J120" s="123"/>
      <c r="K120" s="7"/>
      <c r="L120" s="7"/>
      <c r="M120" s="7"/>
      <c r="N120" s="7"/>
      <c r="O120" s="199"/>
      <c r="P120" s="198"/>
      <c r="Q120" s="198"/>
      <c r="R120" s="197"/>
    </row>
    <row r="121" spans="1:18" x14ac:dyDescent="0.2">
      <c r="A121" s="182"/>
      <c r="E121" s="182"/>
      <c r="F121" s="123"/>
      <c r="G121" s="123"/>
      <c r="H121" s="123"/>
      <c r="I121" s="123"/>
      <c r="J121" s="123"/>
      <c r="K121" s="7"/>
      <c r="L121" s="7"/>
      <c r="M121" s="7"/>
      <c r="N121" s="7"/>
      <c r="O121" s="199"/>
      <c r="P121" s="198"/>
      <c r="Q121" s="198"/>
      <c r="R121" s="197"/>
    </row>
    <row r="122" spans="1:18" x14ac:dyDescent="0.2">
      <c r="A122" s="182"/>
      <c r="B122" s="181" t="s">
        <v>353</v>
      </c>
      <c r="C122" s="181" t="s">
        <v>1367</v>
      </c>
      <c r="D122" s="200"/>
      <c r="E122" s="182"/>
      <c r="F122" s="123"/>
      <c r="G122" s="123"/>
      <c r="H122" s="123"/>
      <c r="I122" s="123"/>
      <c r="J122" s="123"/>
      <c r="K122" s="7"/>
      <c r="L122" s="244"/>
      <c r="M122" s="244"/>
      <c r="N122" s="23" t="s">
        <v>9</v>
      </c>
      <c r="O122" s="22" t="s">
        <v>8</v>
      </c>
      <c r="P122" s="35">
        <v>45435</v>
      </c>
      <c r="Q122" s="27"/>
      <c r="R122" s="20" t="s">
        <v>7</v>
      </c>
    </row>
    <row r="123" spans="1:18" x14ac:dyDescent="0.2">
      <c r="A123" s="204"/>
      <c r="E123" s="182"/>
      <c r="F123" s="123"/>
      <c r="G123" s="123"/>
      <c r="H123" s="123"/>
      <c r="I123" s="123"/>
      <c r="J123" s="123"/>
      <c r="K123" s="7"/>
      <c r="L123" s="7"/>
      <c r="M123" s="7"/>
      <c r="N123" s="7"/>
      <c r="O123" s="199"/>
      <c r="P123" s="198"/>
      <c r="Q123" s="198"/>
      <c r="R123" s="197"/>
    </row>
    <row r="124" spans="1:18" x14ac:dyDescent="0.2">
      <c r="A124" s="182"/>
      <c r="B124" s="181"/>
      <c r="C124" s="181" t="s">
        <v>6</v>
      </c>
      <c r="D124" s="181" t="s">
        <v>1366</v>
      </c>
      <c r="E124" s="190" t="s">
        <v>1179</v>
      </c>
      <c r="F124" s="186" t="s">
        <v>1178</v>
      </c>
      <c r="G124" s="186" t="s">
        <v>1177</v>
      </c>
      <c r="H124" s="186" t="s">
        <v>1176</v>
      </c>
      <c r="I124" s="186" t="s">
        <v>1175</v>
      </c>
      <c r="J124" s="186" t="s">
        <v>1174</v>
      </c>
      <c r="K124" s="185">
        <v>21.5</v>
      </c>
      <c r="L124" s="23">
        <v>5.2699999999999997E-2</v>
      </c>
      <c r="M124" s="28">
        <f>K124+(K124*L124)</f>
        <v>22.633050000000001</v>
      </c>
      <c r="N124" s="28"/>
      <c r="O124" s="199"/>
      <c r="P124" s="198"/>
      <c r="Q124" s="185"/>
      <c r="R124" s="197"/>
    </row>
    <row r="125" spans="1:18" x14ac:dyDescent="0.2">
      <c r="A125" s="182"/>
      <c r="D125" s="168"/>
      <c r="E125" s="182"/>
      <c r="F125" s="123"/>
      <c r="G125" s="123"/>
      <c r="H125" s="123"/>
      <c r="I125" s="123"/>
      <c r="J125" s="123"/>
      <c r="K125" s="7"/>
      <c r="L125" s="7"/>
      <c r="M125" s="7"/>
      <c r="N125" s="7"/>
      <c r="O125" s="199"/>
      <c r="P125" s="198"/>
      <c r="Q125" s="198"/>
      <c r="R125" s="197"/>
    </row>
    <row r="126" spans="1:18" x14ac:dyDescent="0.2">
      <c r="A126" s="182"/>
      <c r="B126" s="181"/>
      <c r="C126" s="181" t="s">
        <v>3</v>
      </c>
      <c r="D126" s="181" t="s">
        <v>1365</v>
      </c>
      <c r="E126" s="190" t="s">
        <v>1364</v>
      </c>
      <c r="F126" s="186" t="s">
        <v>1363</v>
      </c>
      <c r="G126" s="186" t="s">
        <v>1362</v>
      </c>
      <c r="H126" s="186" t="s">
        <v>1361</v>
      </c>
      <c r="I126" s="186" t="s">
        <v>1360</v>
      </c>
      <c r="J126" s="186" t="s">
        <v>1359</v>
      </c>
      <c r="K126" s="185">
        <v>71</v>
      </c>
      <c r="L126" s="23">
        <v>5.2699999999999997E-2</v>
      </c>
      <c r="M126" s="28">
        <f>K126+(K126*L126)</f>
        <v>74.741699999999994</v>
      </c>
      <c r="N126" s="28"/>
      <c r="O126" s="199"/>
      <c r="P126" s="198"/>
      <c r="Q126" s="185"/>
      <c r="R126" s="197"/>
    </row>
    <row r="127" spans="1:18" x14ac:dyDescent="0.2">
      <c r="A127" s="182"/>
      <c r="D127" s="168"/>
      <c r="E127" s="182"/>
      <c r="F127" s="123"/>
      <c r="G127" s="123"/>
      <c r="H127" s="123"/>
      <c r="I127" s="123"/>
      <c r="J127" s="123"/>
      <c r="K127" s="7"/>
      <c r="L127" s="7"/>
      <c r="M127" s="7"/>
      <c r="N127" s="7"/>
      <c r="O127" s="199"/>
      <c r="P127" s="198"/>
      <c r="Q127" s="198"/>
      <c r="R127" s="197"/>
    </row>
    <row r="128" spans="1:18" x14ac:dyDescent="0.2">
      <c r="A128" s="182"/>
      <c r="B128" s="181"/>
      <c r="C128" s="181" t="s">
        <v>99</v>
      </c>
      <c r="D128" s="181" t="s">
        <v>1358</v>
      </c>
      <c r="E128" s="190" t="s">
        <v>1161</v>
      </c>
      <c r="F128" s="186" t="s">
        <v>1160</v>
      </c>
      <c r="G128" s="186" t="s">
        <v>1159</v>
      </c>
      <c r="H128" s="186" t="s">
        <v>1158</v>
      </c>
      <c r="I128" s="186" t="s">
        <v>1157</v>
      </c>
      <c r="J128" s="186" t="s">
        <v>1156</v>
      </c>
      <c r="K128" s="185">
        <v>110</v>
      </c>
      <c r="L128" s="23">
        <v>5.2699999999999997E-2</v>
      </c>
      <c r="M128" s="28">
        <f>K128+(K128*L128)</f>
        <v>115.797</v>
      </c>
      <c r="N128" s="28"/>
      <c r="O128" s="199"/>
      <c r="P128" s="198"/>
      <c r="Q128" s="185"/>
      <c r="R128" s="197"/>
    </row>
    <row r="129" spans="1:18" x14ac:dyDescent="0.2">
      <c r="A129" s="182"/>
      <c r="D129" s="168"/>
      <c r="E129" s="182"/>
      <c r="F129" s="123"/>
      <c r="G129" s="123"/>
      <c r="H129" s="123"/>
      <c r="I129" s="123"/>
      <c r="J129" s="123"/>
      <c r="K129" s="7"/>
      <c r="L129" s="7"/>
      <c r="M129" s="7"/>
      <c r="N129" s="7"/>
      <c r="O129" s="199"/>
      <c r="P129" s="198"/>
      <c r="Q129" s="198"/>
      <c r="R129" s="197"/>
    </row>
    <row r="130" spans="1:18" x14ac:dyDescent="0.2">
      <c r="A130" s="182"/>
      <c r="B130" s="181"/>
      <c r="C130" s="181" t="s">
        <v>97</v>
      </c>
      <c r="D130" s="181" t="s">
        <v>1357</v>
      </c>
      <c r="E130" s="190" t="s">
        <v>1356</v>
      </c>
      <c r="F130" s="186" t="s">
        <v>1355</v>
      </c>
      <c r="G130" s="186" t="s">
        <v>1354</v>
      </c>
      <c r="H130" s="186" t="s">
        <v>1353</v>
      </c>
      <c r="I130" s="186" t="s">
        <v>1352</v>
      </c>
      <c r="J130" s="186" t="s">
        <v>1351</v>
      </c>
      <c r="K130" s="185">
        <v>219</v>
      </c>
      <c r="L130" s="23">
        <v>5.2699999999999997E-2</v>
      </c>
      <c r="M130" s="28">
        <f>K130+(K130*L130)</f>
        <v>230.54130000000001</v>
      </c>
      <c r="N130" s="28"/>
      <c r="O130" s="186"/>
      <c r="P130" s="185"/>
      <c r="Q130" s="185"/>
      <c r="R130" s="194"/>
    </row>
    <row r="131" spans="1:18" x14ac:dyDescent="0.2">
      <c r="A131" s="182"/>
      <c r="D131" s="168"/>
      <c r="E131" s="182"/>
      <c r="F131" s="123"/>
      <c r="G131" s="123"/>
      <c r="H131" s="123"/>
      <c r="I131" s="123"/>
      <c r="J131" s="123"/>
      <c r="K131" s="7"/>
      <c r="L131" s="7"/>
      <c r="M131" s="7"/>
      <c r="N131" s="7"/>
      <c r="O131" s="199"/>
      <c r="P131" s="198"/>
      <c r="Q131" s="198"/>
      <c r="R131" s="197"/>
    </row>
    <row r="132" spans="1:18" x14ac:dyDescent="0.2">
      <c r="A132" s="182"/>
      <c r="C132" s="168" t="s">
        <v>94</v>
      </c>
      <c r="D132" s="168" t="s">
        <v>1350</v>
      </c>
      <c r="E132" s="190" t="s">
        <v>1349</v>
      </c>
      <c r="F132" s="186" t="s">
        <v>1348</v>
      </c>
      <c r="G132" s="186" t="s">
        <v>1347</v>
      </c>
      <c r="H132" s="186" t="s">
        <v>1346</v>
      </c>
      <c r="I132" s="186" t="s">
        <v>1345</v>
      </c>
      <c r="J132" s="186" t="s">
        <v>1344</v>
      </c>
      <c r="K132" s="185">
        <v>219</v>
      </c>
      <c r="L132" s="23">
        <v>5.2699999999999997E-2</v>
      </c>
      <c r="M132" s="28">
        <f>K132+(K132*L132)</f>
        <v>230.54130000000001</v>
      </c>
      <c r="N132" s="28"/>
      <c r="O132" s="186"/>
      <c r="P132" s="185"/>
      <c r="Q132" s="185"/>
      <c r="R132" s="194"/>
    </row>
    <row r="133" spans="1:18" x14ac:dyDescent="0.2">
      <c r="A133" s="182"/>
      <c r="D133" s="168"/>
      <c r="E133" s="190" t="s">
        <v>1343</v>
      </c>
      <c r="F133" s="186" t="s">
        <v>1343</v>
      </c>
      <c r="G133" s="186" t="s">
        <v>1343</v>
      </c>
      <c r="H133" s="186" t="s">
        <v>1343</v>
      </c>
      <c r="I133" s="186" t="s">
        <v>1343</v>
      </c>
      <c r="J133" s="186" t="s">
        <v>1343</v>
      </c>
      <c r="K133" s="188">
        <v>21.5</v>
      </c>
      <c r="L133" s="23">
        <v>5.2699999999999997E-2</v>
      </c>
      <c r="M133" s="28">
        <f>K133+(K133*L133)</f>
        <v>22.633050000000001</v>
      </c>
      <c r="N133" s="28"/>
      <c r="O133" s="199"/>
      <c r="P133" s="198"/>
      <c r="Q133" s="198"/>
      <c r="R133" s="197"/>
    </row>
    <row r="134" spans="1:18" x14ac:dyDescent="0.2">
      <c r="A134" s="182"/>
      <c r="D134" s="168"/>
      <c r="E134" s="190" t="s">
        <v>1342</v>
      </c>
      <c r="F134" s="186" t="s">
        <v>1342</v>
      </c>
      <c r="G134" s="186" t="s">
        <v>1342</v>
      </c>
      <c r="H134" s="186" t="s">
        <v>1342</v>
      </c>
      <c r="I134" s="186" t="s">
        <v>1342</v>
      </c>
      <c r="J134" s="186" t="s">
        <v>1342</v>
      </c>
      <c r="K134" s="188"/>
      <c r="L134" s="244"/>
      <c r="M134" s="244"/>
      <c r="N134" s="244"/>
      <c r="O134" s="199"/>
      <c r="P134" s="198"/>
      <c r="Q134" s="198"/>
      <c r="R134" s="197"/>
    </row>
    <row r="135" spans="1:18" x14ac:dyDescent="0.2">
      <c r="A135" s="182"/>
      <c r="D135" s="168"/>
      <c r="E135" s="182"/>
      <c r="F135" s="123"/>
      <c r="G135" s="123"/>
      <c r="H135" s="123"/>
      <c r="I135" s="123"/>
      <c r="J135" s="123"/>
      <c r="K135" s="7"/>
      <c r="L135" s="7"/>
      <c r="M135" s="7"/>
      <c r="N135" s="7"/>
      <c r="O135" s="199"/>
      <c r="P135" s="198"/>
      <c r="Q135" s="198"/>
      <c r="R135" s="197"/>
    </row>
    <row r="136" spans="1:18" x14ac:dyDescent="0.2">
      <c r="A136" s="182"/>
      <c r="D136" s="168"/>
      <c r="E136" s="182"/>
      <c r="F136" s="123"/>
      <c r="G136" s="123"/>
      <c r="H136" s="123"/>
      <c r="I136" s="123"/>
      <c r="J136" s="123"/>
      <c r="K136" s="7"/>
      <c r="L136" s="7"/>
      <c r="M136" s="7"/>
      <c r="N136" s="7"/>
      <c r="O136" s="199"/>
      <c r="P136" s="198"/>
      <c r="Q136" s="198"/>
      <c r="R136" s="197"/>
    </row>
    <row r="137" spans="1:18" x14ac:dyDescent="0.2">
      <c r="A137" s="182"/>
      <c r="B137" s="181" t="s">
        <v>344</v>
      </c>
      <c r="C137" s="181" t="s">
        <v>1341</v>
      </c>
      <c r="D137" s="200"/>
      <c r="E137" s="190" t="s">
        <v>1264</v>
      </c>
      <c r="F137" s="186" t="s">
        <v>1263</v>
      </c>
      <c r="G137" s="186" t="s">
        <v>1262</v>
      </c>
      <c r="H137" s="186" t="s">
        <v>1261</v>
      </c>
      <c r="I137" s="186" t="s">
        <v>1260</v>
      </c>
      <c r="J137" s="186" t="s">
        <v>1259</v>
      </c>
      <c r="K137" s="185">
        <v>8.75</v>
      </c>
      <c r="L137" s="23">
        <v>5.2699999999999997E-2</v>
      </c>
      <c r="M137" s="28">
        <f>K137+(K137*L137)</f>
        <v>9.2111249999999991</v>
      </c>
      <c r="N137" s="23" t="s">
        <v>9</v>
      </c>
      <c r="O137" s="22" t="s">
        <v>8</v>
      </c>
      <c r="P137" s="35">
        <v>45435</v>
      </c>
      <c r="Q137" s="27"/>
      <c r="R137" s="20" t="s">
        <v>7</v>
      </c>
    </row>
    <row r="138" spans="1:18" x14ac:dyDescent="0.2">
      <c r="A138" s="182"/>
      <c r="E138" s="182"/>
      <c r="F138" s="123"/>
      <c r="G138" s="123"/>
      <c r="H138" s="123"/>
      <c r="I138" s="123"/>
      <c r="J138" s="123"/>
      <c r="K138" s="7"/>
      <c r="L138" s="7"/>
      <c r="M138" s="7"/>
      <c r="N138" s="7"/>
      <c r="O138" s="199"/>
      <c r="P138" s="198"/>
      <c r="Q138" s="198"/>
      <c r="R138" s="197"/>
    </row>
    <row r="139" spans="1:18" x14ac:dyDescent="0.2">
      <c r="A139" s="182"/>
      <c r="B139" s="181" t="s">
        <v>319</v>
      </c>
      <c r="C139" s="181" t="s">
        <v>1340</v>
      </c>
      <c r="D139" s="200"/>
      <c r="E139" s="190" t="s">
        <v>351</v>
      </c>
      <c r="F139" s="186" t="s">
        <v>1118</v>
      </c>
      <c r="G139" s="186" t="s">
        <v>1117</v>
      </c>
      <c r="H139" s="186" t="s">
        <v>1116</v>
      </c>
      <c r="I139" s="186" t="s">
        <v>1115</v>
      </c>
      <c r="J139" s="186" t="s">
        <v>1114</v>
      </c>
      <c r="K139" s="185">
        <v>4</v>
      </c>
      <c r="L139" s="23">
        <v>5.2699999999999997E-2</v>
      </c>
      <c r="M139" s="28">
        <f>K139+(K139*L139)</f>
        <v>4.2107999999999999</v>
      </c>
      <c r="N139" s="23" t="s">
        <v>9</v>
      </c>
      <c r="O139" s="22" t="s">
        <v>8</v>
      </c>
      <c r="P139" s="35">
        <v>45435</v>
      </c>
      <c r="Q139" s="27"/>
      <c r="R139" s="20" t="s">
        <v>7</v>
      </c>
    </row>
    <row r="140" spans="1:18" x14ac:dyDescent="0.2">
      <c r="A140" s="182"/>
      <c r="E140" s="182"/>
      <c r="F140" s="123"/>
      <c r="G140" s="123"/>
      <c r="H140" s="123"/>
      <c r="I140" s="123"/>
      <c r="J140" s="123"/>
      <c r="K140" s="7"/>
      <c r="L140" s="7"/>
      <c r="M140" s="7"/>
      <c r="N140" s="7"/>
      <c r="O140" s="199"/>
      <c r="P140" s="198"/>
      <c r="Q140" s="198"/>
      <c r="R140" s="197"/>
    </row>
    <row r="141" spans="1:18" x14ac:dyDescent="0.2">
      <c r="A141" s="182"/>
      <c r="B141" s="181" t="s">
        <v>311</v>
      </c>
      <c r="C141" s="181" t="s">
        <v>1339</v>
      </c>
      <c r="D141" s="200"/>
      <c r="E141" s="190" t="s">
        <v>743</v>
      </c>
      <c r="F141" s="186" t="s">
        <v>742</v>
      </c>
      <c r="G141" s="186" t="s">
        <v>741</v>
      </c>
      <c r="H141" s="186" t="s">
        <v>740</v>
      </c>
      <c r="I141" s="186" t="s">
        <v>739</v>
      </c>
      <c r="J141" s="186" t="s">
        <v>738</v>
      </c>
      <c r="K141" s="185">
        <v>53</v>
      </c>
      <c r="L141" s="23">
        <v>5.2699999999999997E-2</v>
      </c>
      <c r="M141" s="28">
        <f>K141+(K141*L141)</f>
        <v>55.793100000000003</v>
      </c>
      <c r="N141" s="28"/>
      <c r="O141" s="22" t="s">
        <v>8</v>
      </c>
      <c r="P141" s="35">
        <v>45435</v>
      </c>
      <c r="Q141" s="27"/>
      <c r="R141" s="20" t="s">
        <v>7</v>
      </c>
    </row>
    <row r="142" spans="1:18" x14ac:dyDescent="0.2">
      <c r="A142" s="182"/>
      <c r="B142" s="181"/>
      <c r="C142" s="181" t="s">
        <v>1338</v>
      </c>
      <c r="D142" s="200"/>
      <c r="E142" s="190" t="s">
        <v>18</v>
      </c>
      <c r="F142" s="186" t="s">
        <v>18</v>
      </c>
      <c r="G142" s="186" t="s">
        <v>18</v>
      </c>
      <c r="H142" s="186" t="s">
        <v>18</v>
      </c>
      <c r="I142" s="186" t="s">
        <v>18</v>
      </c>
      <c r="J142" s="186" t="s">
        <v>18</v>
      </c>
      <c r="K142" s="188"/>
      <c r="L142" s="9"/>
      <c r="M142" s="9"/>
      <c r="N142" s="9"/>
      <c r="O142" s="199"/>
      <c r="P142" s="198"/>
      <c r="Q142" s="198"/>
      <c r="R142" s="197"/>
    </row>
    <row r="143" spans="1:18" x14ac:dyDescent="0.2">
      <c r="A143" s="182"/>
      <c r="B143" s="181"/>
      <c r="C143" s="181" t="s">
        <v>1337</v>
      </c>
      <c r="D143" s="200"/>
      <c r="E143" s="182"/>
      <c r="F143" s="123"/>
      <c r="G143" s="123"/>
      <c r="H143" s="123"/>
      <c r="I143" s="123"/>
      <c r="J143" s="123"/>
      <c r="K143" s="7"/>
      <c r="L143" s="7"/>
      <c r="M143" s="7"/>
      <c r="N143" s="7"/>
      <c r="O143" s="199"/>
      <c r="P143" s="198"/>
      <c r="Q143" s="198"/>
      <c r="R143" s="197"/>
    </row>
    <row r="144" spans="1:18" x14ac:dyDescent="0.2">
      <c r="A144" s="182"/>
      <c r="B144" s="181"/>
      <c r="C144" s="181" t="s">
        <v>1336</v>
      </c>
      <c r="D144" s="200"/>
      <c r="E144" s="182"/>
      <c r="F144" s="123"/>
      <c r="G144" s="123"/>
      <c r="H144" s="123"/>
      <c r="I144" s="123"/>
      <c r="J144" s="123"/>
      <c r="K144" s="7"/>
      <c r="L144" s="7"/>
      <c r="M144" s="7"/>
      <c r="N144" s="7"/>
      <c r="O144" s="199"/>
      <c r="P144" s="198"/>
      <c r="Q144" s="198"/>
      <c r="R144" s="197"/>
    </row>
    <row r="145" spans="1:18" x14ac:dyDescent="0.2">
      <c r="A145" s="213"/>
      <c r="B145" s="212"/>
      <c r="C145" s="212"/>
      <c r="D145" s="176"/>
      <c r="E145" s="224"/>
      <c r="F145" s="223"/>
      <c r="G145" s="223"/>
      <c r="H145" s="223"/>
      <c r="I145" s="223"/>
      <c r="J145" s="223"/>
      <c r="K145" s="245"/>
      <c r="L145" s="245"/>
      <c r="M145" s="245"/>
      <c r="N145" s="245"/>
      <c r="O145" s="221"/>
      <c r="P145" s="220"/>
      <c r="Q145" s="220"/>
      <c r="R145" s="227"/>
    </row>
    <row r="146" spans="1:18" x14ac:dyDescent="0.2">
      <c r="A146" s="204"/>
      <c r="F146" s="4"/>
      <c r="G146" s="4"/>
      <c r="H146" s="4"/>
      <c r="I146" s="4"/>
      <c r="J146" s="4"/>
      <c r="K146" s="4"/>
      <c r="L146" s="217"/>
      <c r="M146" s="217"/>
      <c r="N146" s="217"/>
      <c r="O146" s="216"/>
      <c r="P146" s="216"/>
      <c r="Q146" s="216"/>
      <c r="R146" s="215"/>
    </row>
    <row r="147" spans="1:18" x14ac:dyDescent="0.2">
      <c r="A147" s="204"/>
      <c r="F147" s="123"/>
      <c r="G147" s="123"/>
      <c r="H147" s="123"/>
      <c r="I147" s="123"/>
      <c r="J147" s="123"/>
      <c r="K147" s="7"/>
      <c r="L147" s="7"/>
      <c r="M147" s="7"/>
      <c r="N147" s="7"/>
      <c r="O147" s="199"/>
      <c r="P147" s="198"/>
      <c r="Q147" s="198"/>
      <c r="R147" s="197"/>
    </row>
    <row r="148" spans="1:18" ht="15.75" x14ac:dyDescent="0.25">
      <c r="A148" s="50" t="s">
        <v>68</v>
      </c>
      <c r="F148" s="123"/>
      <c r="G148" s="123"/>
      <c r="H148" s="123"/>
      <c r="I148" s="123"/>
      <c r="J148" s="123"/>
      <c r="K148" s="7"/>
      <c r="L148" s="7"/>
      <c r="M148" s="7"/>
      <c r="N148" s="7"/>
      <c r="O148" s="199"/>
      <c r="P148" s="198"/>
      <c r="Q148" s="198"/>
      <c r="R148" s="197"/>
    </row>
    <row r="149" spans="1:18" x14ac:dyDescent="0.2">
      <c r="A149" s="204"/>
      <c r="F149" s="123"/>
      <c r="G149" s="123"/>
      <c r="H149" s="123"/>
      <c r="I149" s="123"/>
      <c r="J149" s="123"/>
      <c r="K149" s="7"/>
      <c r="L149" s="7"/>
      <c r="M149" s="7"/>
      <c r="N149" s="7"/>
      <c r="O149" s="199"/>
      <c r="P149" s="198"/>
      <c r="Q149" s="198"/>
      <c r="R149" s="197"/>
    </row>
    <row r="150" spans="1:18" x14ac:dyDescent="0.2">
      <c r="A150" s="182"/>
      <c r="B150" s="181" t="s">
        <v>301</v>
      </c>
      <c r="C150" s="181" t="s">
        <v>1335</v>
      </c>
      <c r="D150" s="200"/>
      <c r="F150" s="123"/>
      <c r="G150" s="123"/>
      <c r="H150" s="123"/>
      <c r="I150" s="123"/>
      <c r="J150" s="123"/>
      <c r="K150" s="7"/>
      <c r="L150" s="244"/>
      <c r="M150" s="244"/>
      <c r="N150" s="23" t="s">
        <v>9</v>
      </c>
      <c r="O150" s="22" t="s">
        <v>8</v>
      </c>
      <c r="P150" s="35">
        <v>45435</v>
      </c>
      <c r="Q150" s="27"/>
      <c r="R150" s="20" t="s">
        <v>7</v>
      </c>
    </row>
    <row r="151" spans="1:18" x14ac:dyDescent="0.2">
      <c r="A151" s="204"/>
      <c r="F151" s="123"/>
      <c r="G151" s="123"/>
      <c r="H151" s="123"/>
      <c r="I151" s="123"/>
      <c r="J151" s="123"/>
      <c r="K151" s="7"/>
      <c r="L151" s="7"/>
      <c r="M151" s="7"/>
      <c r="N151" s="7"/>
      <c r="O151" s="199"/>
      <c r="P151" s="198"/>
      <c r="Q151" s="184"/>
      <c r="R151" s="197"/>
    </row>
    <row r="152" spans="1:18" x14ac:dyDescent="0.2">
      <c r="A152" s="182"/>
      <c r="B152" s="181"/>
      <c r="C152" s="181" t="s">
        <v>6</v>
      </c>
      <c r="D152" s="181" t="s">
        <v>1334</v>
      </c>
      <c r="E152" s="190" t="s">
        <v>1333</v>
      </c>
      <c r="F152" s="186" t="s">
        <v>1332</v>
      </c>
      <c r="G152" s="186" t="s">
        <v>1331</v>
      </c>
      <c r="H152" s="186" t="s">
        <v>1330</v>
      </c>
      <c r="I152" s="186" t="s">
        <v>1329</v>
      </c>
      <c r="J152" s="186" t="s">
        <v>1328</v>
      </c>
      <c r="K152" s="185">
        <v>43.25</v>
      </c>
      <c r="L152" s="23">
        <v>5.2699999999999997E-2</v>
      </c>
      <c r="M152" s="28">
        <f>K152+(K152*L152)</f>
        <v>45.529274999999998</v>
      </c>
      <c r="N152" s="28"/>
      <c r="O152" s="199"/>
      <c r="P152" s="198"/>
      <c r="Q152" s="184"/>
      <c r="R152" s="197"/>
    </row>
    <row r="153" spans="1:18" x14ac:dyDescent="0.2">
      <c r="A153" s="182"/>
      <c r="D153" s="168"/>
      <c r="E153" s="182"/>
      <c r="F153" s="123"/>
      <c r="G153" s="123"/>
      <c r="H153" s="123"/>
      <c r="I153" s="123"/>
      <c r="J153" s="123"/>
      <c r="K153" s="7"/>
      <c r="L153" s="7"/>
      <c r="M153" s="7"/>
      <c r="N153" s="7"/>
      <c r="O153" s="199"/>
      <c r="P153" s="198"/>
      <c r="Q153" s="184"/>
      <c r="R153" s="197"/>
    </row>
    <row r="154" spans="1:18" x14ac:dyDescent="0.2">
      <c r="A154" s="182"/>
      <c r="B154" s="181"/>
      <c r="C154" s="181" t="s">
        <v>3</v>
      </c>
      <c r="D154" s="181" t="s">
        <v>1327</v>
      </c>
      <c r="E154" s="190" t="s">
        <v>1326</v>
      </c>
      <c r="F154" s="186" t="s">
        <v>1325</v>
      </c>
      <c r="G154" s="186" t="s">
        <v>1324</v>
      </c>
      <c r="H154" s="186" t="s">
        <v>1323</v>
      </c>
      <c r="I154" s="186" t="s">
        <v>1322</v>
      </c>
      <c r="J154" s="186" t="s">
        <v>1321</v>
      </c>
      <c r="K154" s="185">
        <v>72</v>
      </c>
      <c r="L154" s="23">
        <v>5.2699999999999997E-2</v>
      </c>
      <c r="M154" s="28">
        <f>K154+(K154*L154)</f>
        <v>75.794399999999996</v>
      </c>
      <c r="N154" s="28"/>
      <c r="O154" s="199"/>
      <c r="P154" s="198"/>
      <c r="Q154" s="184"/>
      <c r="R154" s="197"/>
    </row>
    <row r="155" spans="1:18" x14ac:dyDescent="0.2">
      <c r="A155" s="182"/>
      <c r="B155" s="181"/>
      <c r="C155" s="181"/>
      <c r="D155" s="181" t="s">
        <v>1320</v>
      </c>
      <c r="E155" s="182"/>
      <c r="F155" s="123"/>
      <c r="G155" s="123"/>
      <c r="H155" s="123"/>
      <c r="I155" s="123"/>
      <c r="J155" s="123"/>
      <c r="K155" s="7"/>
      <c r="L155" s="7"/>
      <c r="M155" s="7"/>
      <c r="N155" s="7"/>
      <c r="O155" s="199"/>
      <c r="P155" s="198"/>
      <c r="Q155" s="198"/>
      <c r="R155" s="197"/>
    </row>
    <row r="156" spans="1:18" x14ac:dyDescent="0.2">
      <c r="A156" s="182"/>
      <c r="B156" s="181"/>
      <c r="C156" s="181"/>
      <c r="D156" s="181" t="s">
        <v>1319</v>
      </c>
      <c r="E156" s="182"/>
      <c r="F156" s="123"/>
      <c r="G156" s="123"/>
      <c r="H156" s="123"/>
      <c r="I156" s="123"/>
      <c r="J156" s="123"/>
      <c r="K156" s="7"/>
      <c r="L156" s="7"/>
      <c r="M156" s="7"/>
      <c r="N156" s="7"/>
      <c r="O156" s="199"/>
      <c r="P156" s="198"/>
      <c r="Q156" s="198"/>
      <c r="R156" s="197"/>
    </row>
    <row r="157" spans="1:18" x14ac:dyDescent="0.2">
      <c r="A157" s="182"/>
      <c r="D157" s="168"/>
      <c r="E157" s="182"/>
      <c r="F157" s="123"/>
      <c r="G157" s="123"/>
      <c r="H157" s="123"/>
      <c r="I157" s="123"/>
      <c r="J157" s="123"/>
      <c r="K157" s="7"/>
      <c r="L157" s="7"/>
      <c r="M157" s="7"/>
      <c r="N157" s="7"/>
      <c r="O157" s="199"/>
      <c r="P157" s="198"/>
      <c r="Q157" s="198"/>
      <c r="R157" s="197"/>
    </row>
    <row r="158" spans="1:18" x14ac:dyDescent="0.2">
      <c r="A158" s="182"/>
      <c r="B158" s="181"/>
      <c r="C158" s="181" t="s">
        <v>99</v>
      </c>
      <c r="D158" s="181" t="s">
        <v>1318</v>
      </c>
      <c r="E158" s="190" t="s">
        <v>1317</v>
      </c>
      <c r="F158" s="186" t="s">
        <v>1316</v>
      </c>
      <c r="G158" s="186" t="s">
        <v>1315</v>
      </c>
      <c r="H158" s="186" t="s">
        <v>1314</v>
      </c>
      <c r="I158" s="186" t="s">
        <v>1313</v>
      </c>
      <c r="J158" s="186" t="s">
        <v>1312</v>
      </c>
      <c r="K158" s="185">
        <v>86.5</v>
      </c>
      <c r="L158" s="23">
        <v>5.2699999999999997E-2</v>
      </c>
      <c r="M158" s="28">
        <f>K158+(K158*L158)</f>
        <v>91.058549999999997</v>
      </c>
      <c r="N158" s="28"/>
      <c r="O158" s="199"/>
      <c r="P158" s="198"/>
      <c r="Q158" s="185"/>
      <c r="R158" s="197"/>
    </row>
    <row r="159" spans="1:18" x14ac:dyDescent="0.2">
      <c r="A159" s="182"/>
      <c r="B159" s="181"/>
      <c r="C159" s="181"/>
      <c r="D159" s="181" t="s">
        <v>1311</v>
      </c>
      <c r="E159" s="182"/>
      <c r="F159" s="123"/>
      <c r="G159" s="123"/>
      <c r="H159" s="123"/>
      <c r="I159" s="123"/>
      <c r="J159" s="123"/>
      <c r="K159" s="7"/>
      <c r="L159" s="7"/>
      <c r="M159" s="7"/>
      <c r="N159" s="7"/>
      <c r="O159" s="199"/>
      <c r="P159" s="198"/>
      <c r="Q159" s="198"/>
      <c r="R159" s="197"/>
    </row>
    <row r="160" spans="1:18" x14ac:dyDescent="0.2">
      <c r="A160" s="182"/>
      <c r="B160" s="181"/>
      <c r="C160" s="181"/>
      <c r="D160" s="181" t="s">
        <v>1310</v>
      </c>
      <c r="E160" s="182"/>
      <c r="F160" s="123"/>
      <c r="G160" s="123"/>
      <c r="H160" s="123"/>
      <c r="I160" s="123"/>
      <c r="J160" s="123"/>
      <c r="K160" s="7"/>
      <c r="L160" s="7"/>
      <c r="M160" s="7"/>
      <c r="N160" s="7"/>
      <c r="O160" s="199"/>
      <c r="P160" s="198"/>
      <c r="Q160" s="198"/>
      <c r="R160" s="197"/>
    </row>
    <row r="161" spans="1:18" x14ac:dyDescent="0.2">
      <c r="A161" s="204"/>
      <c r="E161" s="182"/>
      <c r="F161" s="123"/>
      <c r="G161" s="123"/>
      <c r="H161" s="123"/>
      <c r="I161" s="123"/>
      <c r="J161" s="123"/>
      <c r="K161" s="7"/>
      <c r="L161" s="7"/>
      <c r="M161" s="7"/>
      <c r="N161" s="7"/>
      <c r="O161" s="199"/>
      <c r="P161" s="198"/>
      <c r="Q161" s="198"/>
      <c r="R161" s="197"/>
    </row>
    <row r="162" spans="1:18" ht="15.75" x14ac:dyDescent="0.25">
      <c r="A162" s="76" t="s">
        <v>1309</v>
      </c>
      <c r="B162" s="75"/>
      <c r="C162" s="75"/>
      <c r="D162" s="78"/>
      <c r="E162" s="182"/>
      <c r="F162" s="123"/>
      <c r="G162" s="123"/>
      <c r="H162" s="123"/>
      <c r="I162" s="123"/>
      <c r="J162" s="123"/>
      <c r="K162" s="7"/>
      <c r="L162" s="244"/>
      <c r="M162" s="244"/>
      <c r="N162" s="23" t="s">
        <v>9</v>
      </c>
      <c r="O162" s="22" t="s">
        <v>8</v>
      </c>
      <c r="P162" s="35">
        <v>45435</v>
      </c>
      <c r="Q162" s="27"/>
      <c r="R162" s="20" t="s">
        <v>7</v>
      </c>
    </row>
    <row r="163" spans="1:18" x14ac:dyDescent="0.2">
      <c r="A163" s="204"/>
      <c r="E163" s="182"/>
      <c r="F163" s="123"/>
      <c r="G163" s="123"/>
      <c r="H163" s="123"/>
      <c r="I163" s="123"/>
      <c r="J163" s="123"/>
      <c r="K163" s="7"/>
      <c r="L163" s="7"/>
      <c r="M163" s="7"/>
      <c r="N163" s="7"/>
      <c r="O163" s="199"/>
      <c r="P163" s="198"/>
      <c r="Q163" s="198"/>
      <c r="R163" s="197"/>
    </row>
    <row r="164" spans="1:18" x14ac:dyDescent="0.2">
      <c r="A164" s="182"/>
      <c r="B164" s="181" t="s">
        <v>145</v>
      </c>
      <c r="C164" s="181" t="s">
        <v>1308</v>
      </c>
      <c r="D164" s="200"/>
      <c r="E164" s="190" t="s">
        <v>1305</v>
      </c>
      <c r="F164" s="186" t="s">
        <v>1275</v>
      </c>
      <c r="G164" s="186" t="s">
        <v>1274</v>
      </c>
      <c r="H164" s="186" t="s">
        <v>1273</v>
      </c>
      <c r="I164" s="186" t="s">
        <v>1272</v>
      </c>
      <c r="J164" s="186" t="s">
        <v>1271</v>
      </c>
      <c r="K164" s="185">
        <v>53</v>
      </c>
      <c r="L164" s="23">
        <v>5.2699999999999997E-2</v>
      </c>
      <c r="M164" s="28">
        <f>K164+(K164*L164)</f>
        <v>55.793100000000003</v>
      </c>
      <c r="N164" s="28"/>
      <c r="O164" s="199"/>
      <c r="P164" s="198"/>
      <c r="Q164" s="184"/>
      <c r="R164" s="197"/>
    </row>
    <row r="165" spans="1:18" x14ac:dyDescent="0.2">
      <c r="A165" s="182"/>
      <c r="B165" s="181"/>
      <c r="C165" s="181" t="s">
        <v>1307</v>
      </c>
      <c r="D165" s="200"/>
      <c r="E165" s="182"/>
      <c r="F165" s="123"/>
      <c r="G165" s="123"/>
      <c r="H165" s="123"/>
      <c r="I165" s="123"/>
      <c r="J165" s="123"/>
      <c r="K165" s="7"/>
      <c r="L165" s="7"/>
      <c r="M165" s="7"/>
      <c r="N165" s="7"/>
      <c r="O165" s="199"/>
      <c r="P165" s="198"/>
      <c r="Q165" s="198"/>
      <c r="R165" s="197"/>
    </row>
    <row r="166" spans="1:18" x14ac:dyDescent="0.2">
      <c r="A166" s="182"/>
      <c r="E166" s="182"/>
      <c r="F166" s="123"/>
      <c r="G166" s="123"/>
      <c r="H166" s="123"/>
      <c r="I166" s="123"/>
      <c r="J166" s="123"/>
      <c r="K166" s="7"/>
      <c r="L166" s="7"/>
      <c r="M166" s="7"/>
      <c r="N166" s="7"/>
      <c r="O166" s="199"/>
      <c r="P166" s="198"/>
      <c r="Q166" s="198"/>
      <c r="R166" s="197"/>
    </row>
    <row r="167" spans="1:18" x14ac:dyDescent="0.2">
      <c r="A167" s="182"/>
      <c r="B167" s="181" t="s">
        <v>143</v>
      </c>
      <c r="C167" s="181" t="s">
        <v>1306</v>
      </c>
      <c r="D167" s="200"/>
      <c r="E167" s="190" t="s">
        <v>1305</v>
      </c>
      <c r="F167" s="186" t="s">
        <v>1275</v>
      </c>
      <c r="G167" s="186" t="s">
        <v>1274</v>
      </c>
      <c r="H167" s="186" t="s">
        <v>1273</v>
      </c>
      <c r="I167" s="186" t="s">
        <v>1272</v>
      </c>
      <c r="J167" s="186" t="s">
        <v>1271</v>
      </c>
      <c r="K167" s="185">
        <v>53</v>
      </c>
      <c r="L167" s="23">
        <v>5.2699999999999997E-2</v>
      </c>
      <c r="M167" s="28">
        <f>K167+(K167*L167)</f>
        <v>55.793100000000003</v>
      </c>
      <c r="N167" s="28"/>
      <c r="O167" s="199"/>
      <c r="P167" s="198"/>
      <c r="Q167" s="184"/>
      <c r="R167" s="197"/>
    </row>
    <row r="168" spans="1:18" x14ac:dyDescent="0.2">
      <c r="A168" s="182"/>
      <c r="E168" s="182"/>
      <c r="F168" s="123"/>
      <c r="G168" s="123"/>
      <c r="H168" s="123"/>
      <c r="I168" s="123"/>
      <c r="J168" s="123"/>
      <c r="K168" s="7"/>
      <c r="L168" s="7"/>
      <c r="M168" s="7"/>
      <c r="N168" s="7"/>
      <c r="O168" s="199"/>
      <c r="P168" s="198"/>
      <c r="Q168" s="198"/>
      <c r="R168" s="197"/>
    </row>
    <row r="169" spans="1:18" x14ac:dyDescent="0.2">
      <c r="A169" s="182"/>
      <c r="B169" s="181" t="s">
        <v>139</v>
      </c>
      <c r="C169" s="181" t="s">
        <v>1304</v>
      </c>
      <c r="D169" s="200"/>
      <c r="E169" s="190" t="s">
        <v>1303</v>
      </c>
      <c r="F169" s="186" t="s">
        <v>1302</v>
      </c>
      <c r="G169" s="186" t="s">
        <v>1301</v>
      </c>
      <c r="H169" s="186" t="s">
        <v>1300</v>
      </c>
      <c r="I169" s="186" t="s">
        <v>1299</v>
      </c>
      <c r="J169" s="186" t="s">
        <v>1298</v>
      </c>
      <c r="K169" s="185">
        <v>67</v>
      </c>
      <c r="L169" s="23">
        <v>5.2699999999999997E-2</v>
      </c>
      <c r="M169" s="28">
        <f>K169+(K169*L169)</f>
        <v>70.530900000000003</v>
      </c>
      <c r="N169" s="28"/>
      <c r="O169" s="199"/>
      <c r="P169" s="198"/>
      <c r="Q169" s="184"/>
      <c r="R169" s="197"/>
    </row>
    <row r="170" spans="1:18" x14ac:dyDescent="0.2">
      <c r="A170" s="182"/>
      <c r="B170" s="181"/>
      <c r="C170" s="181" t="s">
        <v>1297</v>
      </c>
      <c r="D170" s="200"/>
      <c r="E170" s="182"/>
      <c r="F170" s="123"/>
      <c r="G170" s="123"/>
      <c r="H170" s="123"/>
      <c r="I170" s="123"/>
      <c r="J170" s="123"/>
      <c r="K170" s="7"/>
      <c r="L170" s="7"/>
      <c r="M170" s="7"/>
      <c r="N170" s="7"/>
      <c r="O170" s="199"/>
      <c r="P170" s="198"/>
      <c r="Q170" s="198"/>
      <c r="R170" s="197"/>
    </row>
    <row r="171" spans="1:18" x14ac:dyDescent="0.2">
      <c r="A171" s="182"/>
      <c r="B171" s="181"/>
      <c r="C171" s="26" t="s">
        <v>1296</v>
      </c>
      <c r="D171" s="200"/>
      <c r="E171" s="182"/>
      <c r="F171" s="123"/>
      <c r="G171" s="123"/>
      <c r="H171" s="123"/>
      <c r="I171" s="123"/>
      <c r="J171" s="123"/>
      <c r="K171" s="7"/>
      <c r="L171" s="7"/>
      <c r="M171" s="7"/>
      <c r="N171" s="7"/>
      <c r="O171" s="199"/>
      <c r="P171" s="198"/>
      <c r="Q171" s="198"/>
      <c r="R171" s="197"/>
    </row>
    <row r="172" spans="1:18" x14ac:dyDescent="0.2">
      <c r="A172" s="182"/>
      <c r="B172" s="181"/>
      <c r="C172" s="181" t="s">
        <v>1295</v>
      </c>
      <c r="D172" s="200"/>
      <c r="E172" s="182"/>
      <c r="F172" s="123"/>
      <c r="G172" s="123"/>
      <c r="H172" s="123"/>
      <c r="I172" s="123"/>
      <c r="J172" s="123"/>
      <c r="K172" s="7"/>
      <c r="L172" s="7"/>
      <c r="M172" s="7"/>
      <c r="N172" s="7"/>
      <c r="O172" s="199"/>
      <c r="P172" s="198"/>
      <c r="Q172" s="198"/>
      <c r="R172" s="197"/>
    </row>
    <row r="173" spans="1:18" x14ac:dyDescent="0.2">
      <c r="A173" s="182"/>
      <c r="E173" s="182"/>
      <c r="F173" s="123"/>
      <c r="G173" s="123"/>
      <c r="H173" s="123"/>
      <c r="I173" s="123"/>
      <c r="J173" s="123"/>
      <c r="K173" s="7"/>
      <c r="L173" s="7"/>
      <c r="M173" s="7"/>
      <c r="N173" s="7"/>
      <c r="O173" s="199"/>
      <c r="P173" s="198"/>
      <c r="Q173" s="198"/>
      <c r="R173" s="197"/>
    </row>
    <row r="174" spans="1:18" x14ac:dyDescent="0.2">
      <c r="A174" s="182"/>
      <c r="B174" s="181" t="s">
        <v>121</v>
      </c>
      <c r="C174" s="181" t="s">
        <v>1294</v>
      </c>
      <c r="D174" s="200"/>
      <c r="E174" s="190" t="s">
        <v>1293</v>
      </c>
      <c r="F174" s="186" t="s">
        <v>1292</v>
      </c>
      <c r="G174" s="186" t="s">
        <v>1291</v>
      </c>
      <c r="H174" s="186" t="s">
        <v>1290</v>
      </c>
      <c r="I174" s="186" t="s">
        <v>1289</v>
      </c>
      <c r="J174" s="186" t="s">
        <v>1288</v>
      </c>
      <c r="K174" s="185">
        <v>92.5</v>
      </c>
      <c r="L174" s="23">
        <v>5.2699999999999997E-2</v>
      </c>
      <c r="M174" s="28">
        <f>K174+(K174*L174)</f>
        <v>97.374750000000006</v>
      </c>
      <c r="N174" s="28"/>
      <c r="O174" s="199"/>
      <c r="P174" s="198"/>
      <c r="Q174" s="184"/>
      <c r="R174" s="197"/>
    </row>
    <row r="175" spans="1:18" x14ac:dyDescent="0.2">
      <c r="A175" s="182"/>
      <c r="B175" s="181"/>
      <c r="C175" s="181" t="s">
        <v>1287</v>
      </c>
      <c r="D175" s="200"/>
      <c r="E175" s="182"/>
      <c r="F175" s="123"/>
      <c r="G175" s="123"/>
      <c r="H175" s="123"/>
      <c r="I175" s="123"/>
      <c r="J175" s="123"/>
      <c r="K175" s="7"/>
      <c r="L175" s="7"/>
      <c r="M175" s="7"/>
      <c r="N175" s="7"/>
      <c r="O175" s="199"/>
      <c r="P175" s="198"/>
      <c r="Q175" s="198"/>
      <c r="R175" s="197"/>
    </row>
    <row r="176" spans="1:18" x14ac:dyDescent="0.2">
      <c r="A176" s="182"/>
      <c r="B176" s="181"/>
      <c r="C176" s="181" t="s">
        <v>1286</v>
      </c>
      <c r="D176" s="200"/>
      <c r="E176" s="182"/>
      <c r="F176" s="123"/>
      <c r="G176" s="123"/>
      <c r="H176" s="123"/>
      <c r="I176" s="123"/>
      <c r="J176" s="123"/>
      <c r="K176" s="7"/>
      <c r="L176" s="7"/>
      <c r="M176" s="7"/>
      <c r="N176" s="7"/>
      <c r="O176" s="199"/>
      <c r="P176" s="198"/>
      <c r="Q176" s="198"/>
      <c r="R176" s="197"/>
    </row>
    <row r="177" spans="1:18" x14ac:dyDescent="0.2">
      <c r="A177" s="182"/>
      <c r="E177" s="182"/>
      <c r="F177" s="123"/>
      <c r="G177" s="123"/>
      <c r="H177" s="123"/>
      <c r="I177" s="123"/>
      <c r="J177" s="123"/>
      <c r="K177" s="7"/>
      <c r="L177" s="7"/>
      <c r="M177" s="7"/>
      <c r="N177" s="7"/>
      <c r="O177" s="199"/>
      <c r="P177" s="198"/>
      <c r="Q177" s="198"/>
      <c r="R177" s="197"/>
    </row>
    <row r="178" spans="1:18" x14ac:dyDescent="0.2">
      <c r="A178" s="182"/>
      <c r="B178" s="181" t="s">
        <v>116</v>
      </c>
      <c r="C178" s="181" t="s">
        <v>1285</v>
      </c>
      <c r="D178" s="200"/>
      <c r="E178" s="190" t="s">
        <v>1161</v>
      </c>
      <c r="F178" s="186" t="s">
        <v>1160</v>
      </c>
      <c r="G178" s="186" t="s">
        <v>1159</v>
      </c>
      <c r="H178" s="186" t="s">
        <v>1158</v>
      </c>
      <c r="I178" s="186" t="s">
        <v>1157</v>
      </c>
      <c r="J178" s="186" t="s">
        <v>1284</v>
      </c>
      <c r="K178" s="185">
        <v>110</v>
      </c>
      <c r="L178" s="23">
        <v>5.2699999999999997E-2</v>
      </c>
      <c r="M178" s="28">
        <f>K178+(K178*L178)</f>
        <v>115.797</v>
      </c>
      <c r="N178" s="28"/>
      <c r="O178" s="199"/>
      <c r="P178" s="198"/>
      <c r="Q178" s="184"/>
      <c r="R178" s="197"/>
    </row>
    <row r="179" spans="1:18" x14ac:dyDescent="0.2">
      <c r="A179" s="182"/>
      <c r="B179" s="181"/>
      <c r="C179" s="181" t="s">
        <v>1283</v>
      </c>
      <c r="D179" s="200"/>
      <c r="E179" s="182"/>
      <c r="F179" s="123"/>
      <c r="G179" s="123"/>
      <c r="H179" s="123"/>
      <c r="I179" s="123"/>
      <c r="J179" s="123"/>
      <c r="K179" s="7"/>
      <c r="L179" s="7"/>
      <c r="M179" s="7"/>
      <c r="N179" s="7"/>
      <c r="O179" s="199"/>
      <c r="P179" s="198"/>
      <c r="Q179" s="198"/>
      <c r="R179" s="197"/>
    </row>
    <row r="180" spans="1:18" x14ac:dyDescent="0.2">
      <c r="A180" s="182"/>
      <c r="E180" s="182"/>
      <c r="F180" s="123"/>
      <c r="G180" s="123"/>
      <c r="H180" s="123"/>
      <c r="I180" s="123"/>
      <c r="J180" s="123"/>
      <c r="K180" s="7"/>
      <c r="L180" s="7"/>
      <c r="M180" s="7"/>
      <c r="N180" s="7"/>
      <c r="O180" s="199"/>
      <c r="P180" s="198"/>
      <c r="Q180" s="198"/>
      <c r="R180" s="197"/>
    </row>
    <row r="181" spans="1:18" x14ac:dyDescent="0.2">
      <c r="A181" s="182"/>
      <c r="B181" s="181" t="s">
        <v>103</v>
      </c>
      <c r="C181" s="181" t="s">
        <v>1282</v>
      </c>
      <c r="D181" s="200"/>
      <c r="E181" s="190" t="s">
        <v>1256</v>
      </c>
      <c r="F181" s="186" t="s">
        <v>1255</v>
      </c>
      <c r="G181" s="186" t="s">
        <v>1254</v>
      </c>
      <c r="H181" s="186" t="s">
        <v>1253</v>
      </c>
      <c r="I181" s="186" t="s">
        <v>1252</v>
      </c>
      <c r="J181" s="186" t="s">
        <v>1251</v>
      </c>
      <c r="K181" s="185">
        <v>28</v>
      </c>
      <c r="L181" s="23">
        <v>5.2699999999999997E-2</v>
      </c>
      <c r="M181" s="28">
        <f>K181+(K181*L181)</f>
        <v>29.4756</v>
      </c>
      <c r="N181" s="28"/>
      <c r="O181" s="199"/>
      <c r="P181" s="198"/>
      <c r="Q181" s="184"/>
      <c r="R181" s="197"/>
    </row>
    <row r="182" spans="1:18" x14ac:dyDescent="0.2">
      <c r="A182" s="182"/>
      <c r="E182" s="182"/>
      <c r="F182" s="123"/>
      <c r="G182" s="123"/>
      <c r="H182" s="123"/>
      <c r="I182" s="123"/>
      <c r="J182" s="123"/>
      <c r="K182" s="7"/>
      <c r="L182" s="7"/>
      <c r="M182" s="7"/>
      <c r="N182" s="7"/>
      <c r="O182" s="199"/>
      <c r="P182" s="198"/>
      <c r="Q182" s="198"/>
      <c r="R182" s="197"/>
    </row>
    <row r="183" spans="1:18" x14ac:dyDescent="0.2">
      <c r="A183" s="182"/>
      <c r="B183" s="181" t="s">
        <v>77</v>
      </c>
      <c r="C183" s="181" t="s">
        <v>1281</v>
      </c>
      <c r="D183" s="200"/>
      <c r="E183" s="182"/>
      <c r="F183" s="123"/>
      <c r="G183" s="123"/>
      <c r="H183" s="123"/>
      <c r="I183" s="123"/>
      <c r="J183" s="123"/>
      <c r="K183" s="7"/>
      <c r="L183" s="7"/>
      <c r="M183" s="7"/>
      <c r="N183" s="7"/>
      <c r="O183" s="199"/>
      <c r="P183" s="198"/>
      <c r="Q183" s="198"/>
      <c r="R183" s="197"/>
    </row>
    <row r="184" spans="1:18" x14ac:dyDescent="0.2">
      <c r="A184" s="204"/>
      <c r="E184" s="182"/>
      <c r="F184" s="123"/>
      <c r="G184" s="123"/>
      <c r="H184" s="123"/>
      <c r="I184" s="123"/>
      <c r="J184" s="123"/>
      <c r="K184" s="7"/>
      <c r="L184" s="7"/>
      <c r="M184" s="7"/>
      <c r="N184" s="7"/>
      <c r="O184" s="199"/>
      <c r="P184" s="198"/>
      <c r="Q184" s="198"/>
      <c r="R184" s="197"/>
    </row>
    <row r="185" spans="1:18" x14ac:dyDescent="0.2">
      <c r="A185" s="182"/>
      <c r="B185" s="181"/>
      <c r="C185" s="181" t="s">
        <v>6</v>
      </c>
      <c r="D185" s="181" t="s">
        <v>1280</v>
      </c>
      <c r="E185" s="190" t="s">
        <v>1125</v>
      </c>
      <c r="F185" s="186" t="s">
        <v>1124</v>
      </c>
      <c r="G185" s="186" t="s">
        <v>1123</v>
      </c>
      <c r="H185" s="186" t="s">
        <v>1122</v>
      </c>
      <c r="I185" s="186" t="s">
        <v>1121</v>
      </c>
      <c r="J185" s="186" t="s">
        <v>1120</v>
      </c>
      <c r="K185" s="185">
        <v>21.5</v>
      </c>
      <c r="L185" s="23">
        <v>5.2699999999999997E-2</v>
      </c>
      <c r="M185" s="28">
        <f>K185+(K185*L185)</f>
        <v>22.633050000000001</v>
      </c>
      <c r="N185" s="28"/>
      <c r="O185" s="199"/>
      <c r="P185" s="198"/>
      <c r="Q185" s="184"/>
      <c r="R185" s="197"/>
    </row>
    <row r="186" spans="1:18" x14ac:dyDescent="0.2">
      <c r="A186" s="182"/>
      <c r="B186" s="181"/>
      <c r="C186" s="181"/>
      <c r="D186" s="181" t="s">
        <v>1279</v>
      </c>
      <c r="E186" s="182"/>
      <c r="F186" s="123"/>
      <c r="G186" s="123"/>
      <c r="H186" s="123"/>
      <c r="I186" s="123"/>
      <c r="J186" s="123"/>
      <c r="K186" s="7"/>
      <c r="L186" s="7"/>
      <c r="M186" s="7"/>
      <c r="N186" s="7"/>
      <c r="O186" s="199"/>
      <c r="P186" s="198"/>
      <c r="Q186" s="198"/>
      <c r="R186" s="197"/>
    </row>
    <row r="187" spans="1:18" x14ac:dyDescent="0.2">
      <c r="A187" s="182"/>
      <c r="B187" s="181"/>
      <c r="C187" s="181"/>
      <c r="D187" s="181" t="s">
        <v>1278</v>
      </c>
      <c r="E187" s="182"/>
      <c r="F187" s="123"/>
      <c r="G187" s="123"/>
      <c r="H187" s="123"/>
      <c r="I187" s="123"/>
      <c r="J187" s="123"/>
      <c r="K187" s="7"/>
      <c r="L187" s="7"/>
      <c r="M187" s="7"/>
      <c r="N187" s="7"/>
      <c r="O187" s="199"/>
      <c r="P187" s="198"/>
      <c r="Q187" s="198"/>
      <c r="R187" s="197"/>
    </row>
    <row r="188" spans="1:18" x14ac:dyDescent="0.2">
      <c r="A188" s="182"/>
      <c r="D188" s="168"/>
      <c r="E188" s="182"/>
      <c r="F188" s="123"/>
      <c r="G188" s="123"/>
      <c r="H188" s="123"/>
      <c r="I188" s="123"/>
      <c r="J188" s="123"/>
      <c r="K188" s="7"/>
      <c r="L188" s="7"/>
      <c r="M188" s="7"/>
      <c r="N188" s="7"/>
      <c r="O188" s="199"/>
      <c r="P188" s="198"/>
      <c r="Q188" s="198"/>
      <c r="R188" s="197"/>
    </row>
    <row r="189" spans="1:18" x14ac:dyDescent="0.2">
      <c r="A189" s="182"/>
      <c r="B189" s="181"/>
      <c r="C189" s="181" t="s">
        <v>3</v>
      </c>
      <c r="D189" s="181" t="s">
        <v>1119</v>
      </c>
      <c r="E189" s="190" t="s">
        <v>351</v>
      </c>
      <c r="F189" s="186" t="s">
        <v>1118</v>
      </c>
      <c r="G189" s="186" t="s">
        <v>1117</v>
      </c>
      <c r="H189" s="186" t="s">
        <v>1116</v>
      </c>
      <c r="I189" s="186" t="s">
        <v>1115</v>
      </c>
      <c r="J189" s="186" t="s">
        <v>1114</v>
      </c>
      <c r="K189" s="185">
        <v>4</v>
      </c>
      <c r="L189" s="23">
        <v>5.2699999999999997E-2</v>
      </c>
      <c r="M189" s="28">
        <f>K189+(K189*L189)</f>
        <v>4.2107999999999999</v>
      </c>
      <c r="N189" s="243"/>
      <c r="O189" s="182"/>
      <c r="P189" s="199"/>
      <c r="Q189" s="184"/>
      <c r="R189" s="197"/>
    </row>
    <row r="190" spans="1:18" x14ac:dyDescent="0.2">
      <c r="A190" s="182"/>
      <c r="B190" s="181"/>
      <c r="C190" s="181"/>
      <c r="D190" s="181"/>
      <c r="E190" s="190"/>
      <c r="F190" s="24"/>
      <c r="G190" s="24"/>
      <c r="H190" s="24"/>
      <c r="I190" s="24"/>
      <c r="J190" s="24"/>
      <c r="K190" s="9"/>
      <c r="L190" s="9"/>
      <c r="M190" s="9"/>
      <c r="N190" s="9"/>
      <c r="O190" s="182"/>
      <c r="P190" s="182"/>
      <c r="Q190" s="193"/>
      <c r="R190" s="197"/>
    </row>
    <row r="191" spans="1:18" x14ac:dyDescent="0.2">
      <c r="A191" s="182"/>
      <c r="B191" s="181" t="s">
        <v>29</v>
      </c>
      <c r="C191" s="181" t="s">
        <v>1277</v>
      </c>
      <c r="D191" s="200"/>
      <c r="E191" s="190" t="s">
        <v>1276</v>
      </c>
      <c r="F191" s="186" t="s">
        <v>1275</v>
      </c>
      <c r="G191" s="186" t="s">
        <v>1274</v>
      </c>
      <c r="H191" s="186" t="s">
        <v>1273</v>
      </c>
      <c r="I191" s="186" t="s">
        <v>1272</v>
      </c>
      <c r="J191" s="186" t="s">
        <v>1271</v>
      </c>
      <c r="K191" s="185">
        <v>53</v>
      </c>
      <c r="L191" s="23">
        <v>5.2699999999999997E-2</v>
      </c>
      <c r="M191" s="28">
        <f>K191+(K191*L191)</f>
        <v>55.793100000000003</v>
      </c>
      <c r="N191" s="243"/>
      <c r="O191" s="182"/>
      <c r="P191" s="182"/>
      <c r="Q191" s="240"/>
      <c r="R191" s="187"/>
    </row>
    <row r="192" spans="1:18" x14ac:dyDescent="0.2">
      <c r="A192" s="182"/>
      <c r="B192" s="181"/>
      <c r="C192" s="181" t="s">
        <v>1270</v>
      </c>
      <c r="D192" s="200"/>
      <c r="E192" s="190" t="s">
        <v>18</v>
      </c>
      <c r="F192" s="24"/>
      <c r="G192" s="24"/>
      <c r="H192" s="24"/>
      <c r="I192" s="24"/>
      <c r="J192" s="24"/>
      <c r="K192" s="9"/>
      <c r="L192" s="9"/>
      <c r="M192" s="9"/>
      <c r="N192" s="9"/>
      <c r="O192" s="182"/>
      <c r="P192" s="182"/>
      <c r="Q192" s="182"/>
      <c r="R192" s="187"/>
    </row>
    <row r="193" spans="1:18" x14ac:dyDescent="0.2">
      <c r="A193" s="175"/>
      <c r="B193" s="212"/>
      <c r="C193" s="212"/>
      <c r="D193" s="176"/>
      <c r="E193" s="176"/>
      <c r="F193" s="211"/>
      <c r="G193" s="211"/>
      <c r="H193" s="211"/>
      <c r="I193" s="211"/>
      <c r="J193" s="211"/>
      <c r="K193" s="242"/>
      <c r="L193" s="242"/>
      <c r="M193" s="242"/>
      <c r="N193" s="242"/>
      <c r="O193" s="175"/>
      <c r="P193" s="175"/>
      <c r="Q193" s="175"/>
      <c r="R193" s="241"/>
    </row>
    <row r="194" spans="1:18" x14ac:dyDescent="0.2">
      <c r="A194" s="204"/>
      <c r="F194" s="4"/>
      <c r="G194" s="4"/>
      <c r="H194" s="4"/>
      <c r="I194" s="4"/>
      <c r="J194" s="4"/>
      <c r="K194" s="4"/>
      <c r="L194" s="236"/>
      <c r="M194" s="4"/>
      <c r="N194" s="4"/>
      <c r="O194" s="182"/>
      <c r="P194" s="182"/>
      <c r="Q194" s="182"/>
      <c r="R194" s="187"/>
    </row>
    <row r="195" spans="1:18" x14ac:dyDescent="0.2">
      <c r="A195" s="204"/>
      <c r="E195" s="182"/>
      <c r="F195" s="4"/>
      <c r="G195" s="4"/>
      <c r="H195" s="4"/>
      <c r="I195" s="4"/>
      <c r="J195" s="4"/>
      <c r="K195" s="4"/>
      <c r="L195" s="4"/>
      <c r="M195" s="4"/>
      <c r="N195" s="4"/>
      <c r="O195" s="182"/>
      <c r="P195" s="182"/>
      <c r="Q195" s="182"/>
      <c r="R195" s="187"/>
    </row>
    <row r="196" spans="1:18" ht="15.75" x14ac:dyDescent="0.25">
      <c r="A196" s="50" t="s">
        <v>68</v>
      </c>
      <c r="E196" s="182"/>
      <c r="F196" s="4"/>
      <c r="G196" s="4"/>
      <c r="H196" s="4"/>
      <c r="I196" s="4"/>
      <c r="J196" s="4"/>
      <c r="K196" s="4"/>
      <c r="L196" s="191"/>
      <c r="M196" s="191"/>
      <c r="N196" s="23" t="s">
        <v>9</v>
      </c>
      <c r="O196" s="22" t="s">
        <v>8</v>
      </c>
      <c r="P196" s="35">
        <v>45435</v>
      </c>
      <c r="Q196" s="27"/>
      <c r="R196" s="20" t="s">
        <v>7</v>
      </c>
    </row>
    <row r="197" spans="1:18" x14ac:dyDescent="0.2">
      <c r="A197" s="182"/>
      <c r="B197" s="167"/>
      <c r="C197" s="167"/>
      <c r="E197" s="182"/>
      <c r="F197" s="4"/>
      <c r="G197" s="4"/>
      <c r="H197" s="4"/>
      <c r="I197" s="4"/>
      <c r="J197" s="4"/>
      <c r="K197" s="4"/>
      <c r="L197" s="4"/>
      <c r="M197" s="4"/>
      <c r="N197" s="4"/>
      <c r="O197" s="182"/>
      <c r="P197" s="182"/>
      <c r="Q197" s="240"/>
      <c r="R197" s="187"/>
    </row>
    <row r="198" spans="1:18" x14ac:dyDescent="0.2">
      <c r="A198" s="182"/>
      <c r="B198" s="181" t="s">
        <v>25</v>
      </c>
      <c r="C198" s="181" t="s">
        <v>1269</v>
      </c>
      <c r="D198" s="200"/>
      <c r="E198" s="182"/>
      <c r="F198" s="123"/>
      <c r="G198" s="123"/>
      <c r="H198" s="123"/>
      <c r="I198" s="123"/>
      <c r="J198" s="123"/>
      <c r="K198" s="4"/>
      <c r="L198" s="4"/>
      <c r="M198" s="4"/>
      <c r="N198" s="4"/>
      <c r="O198" s="182"/>
      <c r="P198" s="199"/>
      <c r="Q198" s="203"/>
      <c r="R198" s="187"/>
    </row>
    <row r="199" spans="1:18" x14ac:dyDescent="0.2">
      <c r="A199" s="182"/>
      <c r="B199" s="181"/>
      <c r="C199" s="181" t="s">
        <v>1268</v>
      </c>
      <c r="D199" s="200"/>
      <c r="F199" s="123"/>
      <c r="G199" s="123"/>
      <c r="H199" s="123"/>
      <c r="I199" s="123"/>
      <c r="J199" s="123"/>
      <c r="K199" s="7"/>
      <c r="L199" s="7"/>
      <c r="M199" s="7"/>
      <c r="N199" s="7"/>
      <c r="O199" s="199"/>
      <c r="P199" s="198"/>
      <c r="Q199" s="203"/>
      <c r="R199" s="187"/>
    </row>
    <row r="200" spans="1:18" x14ac:dyDescent="0.2">
      <c r="A200" s="182"/>
      <c r="F200" s="123"/>
      <c r="G200" s="123"/>
      <c r="H200" s="123"/>
      <c r="I200" s="123"/>
      <c r="J200" s="123"/>
      <c r="K200" s="7"/>
      <c r="L200" s="7"/>
      <c r="M200" s="7"/>
      <c r="N200" s="7"/>
      <c r="O200" s="199"/>
      <c r="P200" s="198"/>
      <c r="Q200" s="184"/>
      <c r="R200" s="197"/>
    </row>
    <row r="201" spans="1:18" x14ac:dyDescent="0.2">
      <c r="A201" s="182"/>
      <c r="B201" s="181"/>
      <c r="C201" s="167" t="s">
        <v>6</v>
      </c>
      <c r="D201" s="181" t="s">
        <v>1267</v>
      </c>
      <c r="E201" s="190" t="s">
        <v>1243</v>
      </c>
      <c r="F201" s="186" t="s">
        <v>1242</v>
      </c>
      <c r="G201" s="186" t="s">
        <v>1241</v>
      </c>
      <c r="H201" s="186" t="s">
        <v>1240</v>
      </c>
      <c r="I201" s="186" t="s">
        <v>1239</v>
      </c>
      <c r="J201" s="186" t="s">
        <v>1238</v>
      </c>
      <c r="K201" s="185">
        <v>43.25</v>
      </c>
      <c r="L201" s="23">
        <v>5.2699999999999997E-2</v>
      </c>
      <c r="M201" s="28">
        <f>K201+(K201*L201)</f>
        <v>45.529274999999998</v>
      </c>
      <c r="N201" s="28"/>
      <c r="O201" s="199"/>
      <c r="P201" s="198"/>
      <c r="Q201" s="184"/>
      <c r="R201" s="197"/>
    </row>
    <row r="202" spans="1:18" x14ac:dyDescent="0.2">
      <c r="A202" s="182"/>
      <c r="C202" s="167"/>
      <c r="D202" s="168"/>
      <c r="E202" s="182"/>
      <c r="F202" s="123"/>
      <c r="G202" s="123"/>
      <c r="H202" s="123"/>
      <c r="I202" s="123"/>
      <c r="J202" s="123"/>
      <c r="K202" s="7"/>
      <c r="L202" s="7"/>
      <c r="M202" s="7"/>
      <c r="N202" s="7"/>
      <c r="O202" s="199"/>
      <c r="P202" s="198"/>
      <c r="Q202" s="198"/>
      <c r="R202" s="197"/>
    </row>
    <row r="203" spans="1:18" x14ac:dyDescent="0.2">
      <c r="A203" s="182"/>
      <c r="B203" s="181"/>
      <c r="C203" s="167" t="s">
        <v>3</v>
      </c>
      <c r="D203" s="181" t="s">
        <v>1266</v>
      </c>
      <c r="E203" s="182"/>
      <c r="F203" s="123"/>
      <c r="G203" s="123"/>
      <c r="H203" s="123"/>
      <c r="I203" s="123"/>
      <c r="J203" s="123"/>
      <c r="K203" s="7"/>
      <c r="L203" s="7"/>
      <c r="M203" s="7"/>
      <c r="N203" s="7"/>
      <c r="O203" s="199"/>
      <c r="P203" s="198"/>
      <c r="Q203" s="198"/>
      <c r="R203" s="197"/>
    </row>
    <row r="204" spans="1:18" x14ac:dyDescent="0.2">
      <c r="A204" s="182"/>
      <c r="B204" s="181"/>
      <c r="C204" s="167"/>
      <c r="D204" s="181" t="s">
        <v>1265</v>
      </c>
      <c r="E204" s="190" t="s">
        <v>1264</v>
      </c>
      <c r="F204" s="186" t="s">
        <v>1263</v>
      </c>
      <c r="G204" s="186" t="s">
        <v>1262</v>
      </c>
      <c r="H204" s="186" t="s">
        <v>1261</v>
      </c>
      <c r="I204" s="186" t="s">
        <v>1260</v>
      </c>
      <c r="J204" s="186" t="s">
        <v>1259</v>
      </c>
      <c r="K204" s="185">
        <v>8.75</v>
      </c>
      <c r="L204" s="23">
        <v>5.2699999999999997E-2</v>
      </c>
      <c r="M204" s="28">
        <f>K204+(K204*L204)</f>
        <v>9.2111249999999991</v>
      </c>
      <c r="N204" s="28"/>
      <c r="O204" s="199"/>
      <c r="P204" s="198"/>
      <c r="Q204" s="184"/>
      <c r="R204" s="197"/>
    </row>
    <row r="205" spans="1:18" x14ac:dyDescent="0.2">
      <c r="A205" s="182"/>
      <c r="B205" s="181"/>
      <c r="C205" s="167"/>
      <c r="D205" s="181" t="s">
        <v>1258</v>
      </c>
      <c r="E205" s="190" t="s">
        <v>351</v>
      </c>
      <c r="F205" s="186" t="s">
        <v>1118</v>
      </c>
      <c r="G205" s="186" t="s">
        <v>1117</v>
      </c>
      <c r="H205" s="186" t="s">
        <v>1116</v>
      </c>
      <c r="I205" s="186" t="s">
        <v>1115</v>
      </c>
      <c r="J205" s="186" t="s">
        <v>1114</v>
      </c>
      <c r="K205" s="185">
        <v>4</v>
      </c>
      <c r="L205" s="23">
        <v>5.2699999999999997E-2</v>
      </c>
      <c r="M205" s="28">
        <f>K205+(K205*L205)</f>
        <v>4.2107999999999999</v>
      </c>
      <c r="N205" s="28"/>
      <c r="O205" s="199"/>
      <c r="P205" s="198"/>
      <c r="Q205" s="184"/>
      <c r="R205" s="197"/>
    </row>
    <row r="206" spans="1:18" x14ac:dyDescent="0.2">
      <c r="A206" s="182"/>
      <c r="E206" s="182"/>
      <c r="F206" s="123"/>
      <c r="G206" s="123"/>
      <c r="H206" s="123"/>
      <c r="I206" s="123"/>
      <c r="J206" s="123"/>
      <c r="K206" s="7"/>
      <c r="L206" s="7"/>
      <c r="M206" s="7"/>
      <c r="N206" s="7"/>
      <c r="O206" s="199"/>
      <c r="P206" s="198"/>
      <c r="Q206" s="198"/>
      <c r="R206" s="197"/>
    </row>
    <row r="207" spans="1:18" x14ac:dyDescent="0.2">
      <c r="A207" s="182"/>
      <c r="B207" s="181" t="s">
        <v>11</v>
      </c>
      <c r="C207" s="181" t="s">
        <v>1257</v>
      </c>
      <c r="D207" s="200"/>
      <c r="E207" s="190" t="s">
        <v>1256</v>
      </c>
      <c r="F207" s="186" t="s">
        <v>1255</v>
      </c>
      <c r="G207" s="186" t="s">
        <v>1254</v>
      </c>
      <c r="H207" s="186" t="s">
        <v>1253</v>
      </c>
      <c r="I207" s="186" t="s">
        <v>1252</v>
      </c>
      <c r="J207" s="186" t="s">
        <v>1251</v>
      </c>
      <c r="K207" s="185">
        <v>28</v>
      </c>
      <c r="L207" s="23">
        <v>5.2699999999999997E-2</v>
      </c>
      <c r="M207" s="28">
        <f>K207+(K207*L207)</f>
        <v>29.4756</v>
      </c>
      <c r="N207" s="28"/>
      <c r="O207" s="199"/>
      <c r="P207" s="198"/>
      <c r="Q207" s="184"/>
      <c r="R207" s="197"/>
    </row>
    <row r="208" spans="1:18" x14ac:dyDescent="0.2">
      <c r="A208" s="182"/>
      <c r="E208" s="182"/>
      <c r="F208" s="123"/>
      <c r="G208" s="123"/>
      <c r="H208" s="123"/>
      <c r="I208" s="123"/>
      <c r="J208" s="123"/>
      <c r="K208" s="7"/>
      <c r="L208" s="7"/>
      <c r="M208" s="7"/>
      <c r="N208" s="7"/>
      <c r="O208" s="199"/>
      <c r="P208" s="198"/>
      <c r="Q208" s="198"/>
      <c r="R208" s="197"/>
    </row>
    <row r="209" spans="1:18" x14ac:dyDescent="0.2">
      <c r="A209" s="182"/>
      <c r="B209" s="181" t="s">
        <v>378</v>
      </c>
      <c r="C209" s="181" t="s">
        <v>1250</v>
      </c>
      <c r="D209" s="200"/>
      <c r="E209" s="182"/>
      <c r="F209" s="123"/>
      <c r="G209" s="123"/>
      <c r="H209" s="123"/>
      <c r="I209" s="123"/>
      <c r="J209" s="123"/>
      <c r="K209" s="7"/>
      <c r="L209" s="7"/>
      <c r="M209" s="7"/>
      <c r="N209" s="7"/>
      <c r="O209" s="199"/>
      <c r="P209" s="198"/>
      <c r="Q209" s="198"/>
      <c r="R209" s="197"/>
    </row>
    <row r="210" spans="1:18" x14ac:dyDescent="0.2">
      <c r="A210" s="182"/>
      <c r="E210" s="182"/>
      <c r="F210" s="123"/>
      <c r="G210" s="123"/>
      <c r="H210" s="123"/>
      <c r="I210" s="123"/>
      <c r="J210" s="123"/>
      <c r="K210" s="7"/>
      <c r="L210" s="7"/>
      <c r="M210" s="7"/>
      <c r="N210" s="7"/>
      <c r="O210" s="199"/>
      <c r="P210" s="198"/>
      <c r="Q210" s="198"/>
      <c r="R210" s="197"/>
    </row>
    <row r="211" spans="1:18" x14ac:dyDescent="0.2">
      <c r="A211" s="182"/>
      <c r="B211" s="181"/>
      <c r="C211" s="167" t="s">
        <v>6</v>
      </c>
      <c r="D211" s="181" t="s">
        <v>1249</v>
      </c>
      <c r="E211" s="190" t="s">
        <v>1243</v>
      </c>
      <c r="F211" s="186" t="s">
        <v>1242</v>
      </c>
      <c r="G211" s="186" t="s">
        <v>1241</v>
      </c>
      <c r="H211" s="186" t="s">
        <v>1240</v>
      </c>
      <c r="I211" s="186" t="s">
        <v>1239</v>
      </c>
      <c r="J211" s="186" t="s">
        <v>1238</v>
      </c>
      <c r="K211" s="185">
        <v>43.25</v>
      </c>
      <c r="L211" s="23">
        <v>5.2699999999999997E-2</v>
      </c>
      <c r="M211" s="28">
        <f>K211+(K211*L211)</f>
        <v>45.529274999999998</v>
      </c>
      <c r="N211" s="28"/>
      <c r="O211" s="199"/>
      <c r="P211" s="198"/>
      <c r="Q211" s="184"/>
      <c r="R211" s="197"/>
    </row>
    <row r="212" spans="1:18" x14ac:dyDescent="0.2">
      <c r="A212" s="182"/>
      <c r="B212" s="181"/>
      <c r="C212" s="167"/>
      <c r="D212" s="181" t="s">
        <v>1248</v>
      </c>
      <c r="E212" s="182"/>
      <c r="F212" s="123"/>
      <c r="G212" s="123"/>
      <c r="H212" s="123"/>
      <c r="I212" s="123"/>
      <c r="J212" s="123"/>
      <c r="K212" s="7"/>
      <c r="L212" s="7"/>
      <c r="M212" s="7"/>
      <c r="N212" s="7"/>
      <c r="O212" s="199"/>
      <c r="P212" s="198"/>
      <c r="Q212" s="198"/>
      <c r="R212" s="197"/>
    </row>
    <row r="213" spans="1:18" x14ac:dyDescent="0.2">
      <c r="A213" s="182"/>
      <c r="B213" s="181"/>
      <c r="C213" s="167"/>
      <c r="D213" s="181" t="s">
        <v>1247</v>
      </c>
      <c r="E213" s="182"/>
      <c r="F213" s="123"/>
      <c r="G213" s="123"/>
      <c r="H213" s="123"/>
      <c r="I213" s="123"/>
      <c r="J213" s="123"/>
      <c r="K213" s="7"/>
      <c r="L213" s="7"/>
      <c r="M213" s="7"/>
      <c r="N213" s="7"/>
      <c r="O213" s="199"/>
      <c r="P213" s="198"/>
      <c r="Q213" s="198"/>
      <c r="R213" s="197"/>
    </row>
    <row r="214" spans="1:18" x14ac:dyDescent="0.2">
      <c r="A214" s="182"/>
      <c r="B214" s="181"/>
      <c r="C214" s="167"/>
      <c r="D214" s="181" t="s">
        <v>1246</v>
      </c>
      <c r="E214" s="182"/>
      <c r="F214" s="123"/>
      <c r="G214" s="123"/>
      <c r="H214" s="123"/>
      <c r="I214" s="123"/>
      <c r="J214" s="123"/>
      <c r="K214" s="7"/>
      <c r="L214" s="7"/>
      <c r="M214" s="7"/>
      <c r="N214" s="7"/>
      <c r="O214" s="199"/>
      <c r="P214" s="198"/>
      <c r="Q214" s="198"/>
      <c r="R214" s="197"/>
    </row>
    <row r="215" spans="1:18" x14ac:dyDescent="0.2">
      <c r="A215" s="182"/>
      <c r="B215" s="181"/>
      <c r="C215" s="167"/>
      <c r="D215" s="181" t="s">
        <v>1245</v>
      </c>
      <c r="E215" s="182"/>
      <c r="F215" s="123"/>
      <c r="G215" s="123"/>
      <c r="H215" s="123"/>
      <c r="I215" s="123"/>
      <c r="J215" s="123"/>
      <c r="K215" s="7"/>
      <c r="L215" s="7"/>
      <c r="M215" s="7"/>
      <c r="N215" s="7"/>
      <c r="O215" s="199"/>
      <c r="P215" s="198"/>
      <c r="Q215" s="198"/>
      <c r="R215" s="197"/>
    </row>
    <row r="216" spans="1:18" x14ac:dyDescent="0.2">
      <c r="A216" s="182"/>
      <c r="C216" s="167"/>
      <c r="D216" s="168"/>
      <c r="E216" s="182"/>
      <c r="F216" s="123"/>
      <c r="G216" s="123"/>
      <c r="H216" s="123"/>
      <c r="I216" s="123"/>
      <c r="J216" s="123"/>
      <c r="K216" s="7"/>
      <c r="L216" s="7"/>
      <c r="M216" s="7"/>
      <c r="N216" s="7"/>
      <c r="O216" s="199"/>
      <c r="P216" s="198"/>
      <c r="Q216" s="198"/>
      <c r="R216" s="197"/>
    </row>
    <row r="217" spans="1:18" x14ac:dyDescent="0.2">
      <c r="A217" s="182"/>
      <c r="B217" s="181"/>
      <c r="C217" s="167" t="s">
        <v>3</v>
      </c>
      <c r="D217" s="181" t="s">
        <v>1244</v>
      </c>
      <c r="E217" s="190" t="s">
        <v>1179</v>
      </c>
      <c r="F217" s="186" t="s">
        <v>1178</v>
      </c>
      <c r="G217" s="186" t="s">
        <v>1177</v>
      </c>
      <c r="H217" s="186" t="s">
        <v>1176</v>
      </c>
      <c r="I217" s="186" t="s">
        <v>1175</v>
      </c>
      <c r="J217" s="186" t="s">
        <v>1174</v>
      </c>
      <c r="K217" s="185">
        <v>21.5</v>
      </c>
      <c r="L217" s="23">
        <v>5.2699999999999997E-2</v>
      </c>
      <c r="M217" s="28">
        <f>K217+(K217*L217)</f>
        <v>22.633050000000001</v>
      </c>
      <c r="N217" s="28"/>
      <c r="O217" s="199"/>
      <c r="P217" s="198"/>
      <c r="Q217" s="184"/>
      <c r="R217" s="197"/>
    </row>
    <row r="218" spans="1:18" x14ac:dyDescent="0.2">
      <c r="A218" s="182"/>
      <c r="C218" s="167"/>
      <c r="D218" s="168"/>
      <c r="E218" s="182"/>
      <c r="F218" s="123"/>
      <c r="G218" s="123"/>
      <c r="H218" s="123"/>
      <c r="I218" s="123"/>
      <c r="J218" s="123"/>
      <c r="K218" s="7"/>
      <c r="L218" s="7"/>
      <c r="M218" s="7"/>
      <c r="N218" s="7"/>
      <c r="O218" s="199"/>
      <c r="P218" s="198"/>
      <c r="Q218" s="198"/>
      <c r="R218" s="197"/>
    </row>
    <row r="219" spans="1:18" x14ac:dyDescent="0.2">
      <c r="A219" s="182"/>
      <c r="B219" s="181" t="s">
        <v>373</v>
      </c>
      <c r="C219" s="181" t="s">
        <v>10</v>
      </c>
      <c r="D219" s="200"/>
      <c r="E219" s="182"/>
      <c r="F219" s="123"/>
      <c r="G219" s="123"/>
      <c r="H219" s="123"/>
      <c r="I219" s="123"/>
      <c r="J219" s="123"/>
      <c r="K219" s="7"/>
      <c r="L219" s="7"/>
      <c r="M219" s="7"/>
      <c r="N219" s="7"/>
      <c r="O219" s="199"/>
      <c r="P219" s="198"/>
      <c r="Q219" s="198"/>
      <c r="R219" s="197"/>
    </row>
    <row r="220" spans="1:18" x14ac:dyDescent="0.2">
      <c r="A220" s="182"/>
      <c r="E220" s="182"/>
      <c r="F220" s="123"/>
      <c r="G220" s="123"/>
      <c r="H220" s="123"/>
      <c r="I220" s="123"/>
      <c r="J220" s="123"/>
      <c r="K220" s="7"/>
      <c r="L220" s="7"/>
      <c r="M220" s="7"/>
      <c r="N220" s="7"/>
      <c r="O220" s="199"/>
      <c r="P220" s="198"/>
      <c r="Q220" s="198"/>
      <c r="R220" s="197"/>
    </row>
    <row r="221" spans="1:18" x14ac:dyDescent="0.2">
      <c r="A221" s="182"/>
      <c r="B221" s="181"/>
      <c r="C221" s="167" t="s">
        <v>6</v>
      </c>
      <c r="D221" s="181" t="s">
        <v>1237</v>
      </c>
      <c r="E221" s="190" t="s">
        <v>1243</v>
      </c>
      <c r="F221" s="186" t="s">
        <v>1242</v>
      </c>
      <c r="G221" s="186" t="s">
        <v>1241</v>
      </c>
      <c r="H221" s="186" t="s">
        <v>1240</v>
      </c>
      <c r="I221" s="186" t="s">
        <v>1239</v>
      </c>
      <c r="J221" s="186" t="s">
        <v>1238</v>
      </c>
      <c r="K221" s="185">
        <v>43.25</v>
      </c>
      <c r="L221" s="23">
        <v>5.2699999999999997E-2</v>
      </c>
      <c r="M221" s="28">
        <f>K221+(K221*L221)</f>
        <v>45.529274999999998</v>
      </c>
      <c r="N221" s="28"/>
      <c r="O221" s="199"/>
      <c r="P221" s="198"/>
      <c r="Q221" s="184"/>
      <c r="R221" s="197"/>
    </row>
    <row r="222" spans="1:18" x14ac:dyDescent="0.2">
      <c r="A222" s="182"/>
      <c r="C222" s="167"/>
      <c r="D222" s="168"/>
      <c r="E222" s="182"/>
      <c r="F222" s="123"/>
      <c r="G222" s="123"/>
      <c r="H222" s="123"/>
      <c r="I222" s="123"/>
      <c r="J222" s="123"/>
      <c r="K222" s="7"/>
      <c r="L222" s="7"/>
      <c r="M222" s="7"/>
      <c r="N222" s="7"/>
      <c r="O222" s="199"/>
      <c r="P222" s="198"/>
      <c r="Q222" s="198"/>
      <c r="R222" s="197"/>
    </row>
    <row r="223" spans="1:18" x14ac:dyDescent="0.2">
      <c r="A223" s="182"/>
      <c r="B223" s="181"/>
      <c r="C223" s="167" t="s">
        <v>3</v>
      </c>
      <c r="D223" s="181" t="s">
        <v>1237</v>
      </c>
      <c r="E223" s="190" t="s">
        <v>1236</v>
      </c>
      <c r="F223" s="186" t="s">
        <v>1235</v>
      </c>
      <c r="G223" s="186" t="s">
        <v>1234</v>
      </c>
      <c r="H223" s="186" t="s">
        <v>1233</v>
      </c>
      <c r="I223" s="186" t="s">
        <v>1232</v>
      </c>
      <c r="J223" s="186" t="s">
        <v>1231</v>
      </c>
      <c r="K223" s="185">
        <v>72</v>
      </c>
      <c r="L223" s="23">
        <v>5.2699999999999997E-2</v>
      </c>
      <c r="M223" s="28">
        <f>K223+(K223*L223)</f>
        <v>75.794399999999996</v>
      </c>
      <c r="N223" s="28"/>
      <c r="O223" s="199"/>
      <c r="P223" s="198"/>
      <c r="Q223" s="184"/>
      <c r="R223" s="197"/>
    </row>
    <row r="224" spans="1:18" x14ac:dyDescent="0.2">
      <c r="A224" s="182"/>
      <c r="B224" s="181"/>
      <c r="C224" s="167"/>
      <c r="D224" s="181" t="s">
        <v>1230</v>
      </c>
      <c r="E224" s="190" t="s">
        <v>1229</v>
      </c>
      <c r="F224" s="186" t="s">
        <v>1229</v>
      </c>
      <c r="G224" s="186" t="s">
        <v>1229</v>
      </c>
      <c r="H224" s="186" t="s">
        <v>1229</v>
      </c>
      <c r="I224" s="186" t="s">
        <v>1229</v>
      </c>
      <c r="J224" s="186" t="s">
        <v>1229</v>
      </c>
      <c r="K224" s="188"/>
      <c r="L224" s="9"/>
      <c r="M224" s="9"/>
      <c r="N224" s="9"/>
      <c r="O224" s="199"/>
      <c r="P224" s="198"/>
      <c r="Q224" s="198"/>
      <c r="R224" s="197"/>
    </row>
    <row r="225" spans="1:18" x14ac:dyDescent="0.2">
      <c r="A225" s="182"/>
      <c r="E225" s="182"/>
      <c r="F225" s="123"/>
      <c r="G225" s="123"/>
      <c r="H225" s="123"/>
      <c r="I225" s="123"/>
      <c r="J225" s="123"/>
      <c r="K225" s="7"/>
      <c r="L225" s="7"/>
      <c r="M225" s="7"/>
      <c r="N225" s="7"/>
      <c r="O225" s="199"/>
      <c r="P225" s="198"/>
      <c r="Q225" s="198"/>
      <c r="R225" s="197"/>
    </row>
    <row r="226" spans="1:18" x14ac:dyDescent="0.2">
      <c r="A226" s="182"/>
      <c r="E226" s="182"/>
      <c r="F226" s="123"/>
      <c r="G226" s="123"/>
      <c r="H226" s="123"/>
      <c r="I226" s="123"/>
      <c r="J226" s="123"/>
      <c r="K226" s="7"/>
      <c r="L226" s="7"/>
      <c r="M226" s="7"/>
      <c r="N226" s="7"/>
      <c r="O226" s="199"/>
      <c r="P226" s="198"/>
      <c r="Q226" s="198"/>
      <c r="R226" s="197"/>
    </row>
    <row r="227" spans="1:18" x14ac:dyDescent="0.2">
      <c r="A227" s="182"/>
      <c r="B227" s="181" t="s">
        <v>362</v>
      </c>
      <c r="C227" s="181" t="s">
        <v>1228</v>
      </c>
      <c r="D227" s="200"/>
      <c r="E227" s="182"/>
      <c r="F227" s="123"/>
      <c r="G227" s="123"/>
      <c r="H227" s="123"/>
      <c r="I227" s="123"/>
      <c r="J227" s="123"/>
      <c r="K227" s="7"/>
      <c r="L227" s="7"/>
      <c r="M227" s="7"/>
      <c r="N227" s="7"/>
      <c r="O227" s="199"/>
      <c r="P227" s="198"/>
      <c r="Q227" s="198"/>
      <c r="R227" s="197"/>
    </row>
    <row r="228" spans="1:18" x14ac:dyDescent="0.2">
      <c r="A228" s="182"/>
      <c r="B228" s="181"/>
      <c r="C228" s="181" t="s">
        <v>6</v>
      </c>
      <c r="D228" s="181" t="s">
        <v>75</v>
      </c>
      <c r="E228" s="182"/>
      <c r="F228" s="192"/>
      <c r="G228" s="192"/>
      <c r="H228" s="192"/>
      <c r="I228" s="192"/>
      <c r="J228" s="192"/>
      <c r="K228" s="7"/>
      <c r="L228" s="7"/>
      <c r="M228" s="7"/>
      <c r="N228" s="7"/>
      <c r="O228" s="199"/>
      <c r="P228" s="198"/>
      <c r="Q228" s="198"/>
      <c r="R228" s="197"/>
    </row>
    <row r="229" spans="1:18" x14ac:dyDescent="0.2">
      <c r="A229" s="182"/>
      <c r="B229" s="181"/>
      <c r="C229" s="181"/>
      <c r="D229" s="181" t="s">
        <v>74</v>
      </c>
      <c r="E229" s="182"/>
      <c r="F229" s="192"/>
      <c r="G229" s="192"/>
      <c r="H229" s="192"/>
      <c r="I229" s="192"/>
      <c r="J229" s="192"/>
      <c r="K229" s="7"/>
      <c r="L229" s="7"/>
      <c r="M229" s="7"/>
      <c r="N229" s="7"/>
      <c r="O229" s="199"/>
      <c r="P229" s="198"/>
      <c r="Q229" s="198"/>
      <c r="R229" s="197"/>
    </row>
    <row r="230" spans="1:18" x14ac:dyDescent="0.2">
      <c r="A230" s="182"/>
      <c r="B230" s="181"/>
      <c r="C230" s="181"/>
      <c r="D230" s="181" t="s">
        <v>1227</v>
      </c>
      <c r="E230" s="182"/>
      <c r="F230" s="192"/>
      <c r="G230" s="192"/>
      <c r="H230" s="192"/>
      <c r="I230" s="192"/>
      <c r="J230" s="192"/>
      <c r="K230" s="7"/>
      <c r="L230" s="7"/>
      <c r="M230" s="7"/>
      <c r="N230" s="7"/>
      <c r="O230" s="199"/>
      <c r="P230" s="198"/>
      <c r="Q230" s="198"/>
      <c r="R230" s="197"/>
    </row>
    <row r="231" spans="1:18" x14ac:dyDescent="0.2">
      <c r="A231" s="182"/>
      <c r="B231" s="181"/>
      <c r="C231" s="181"/>
      <c r="D231" s="181" t="s">
        <v>1226</v>
      </c>
      <c r="E231" s="182"/>
      <c r="F231" s="192"/>
      <c r="G231" s="192"/>
      <c r="H231" s="192"/>
      <c r="I231" s="192"/>
      <c r="J231" s="192"/>
      <c r="K231" s="7"/>
      <c r="L231" s="7"/>
      <c r="M231" s="7"/>
      <c r="N231" s="7"/>
      <c r="O231" s="199"/>
      <c r="P231" s="198"/>
      <c r="Q231" s="198"/>
      <c r="R231" s="197"/>
    </row>
    <row r="232" spans="1:18" x14ac:dyDescent="0.2">
      <c r="A232" s="182"/>
      <c r="B232" s="181"/>
      <c r="C232" s="181"/>
      <c r="D232" s="181" t="s">
        <v>1225</v>
      </c>
      <c r="E232" s="182"/>
      <c r="F232" s="192"/>
      <c r="G232" s="192"/>
      <c r="H232" s="192"/>
      <c r="I232" s="192"/>
      <c r="J232" s="192"/>
      <c r="K232" s="7"/>
      <c r="L232" s="7"/>
      <c r="M232" s="7"/>
      <c r="N232" s="7"/>
      <c r="O232" s="199"/>
      <c r="P232" s="198"/>
      <c r="Q232" s="198"/>
      <c r="R232" s="197"/>
    </row>
    <row r="233" spans="1:18" x14ac:dyDescent="0.2">
      <c r="A233" s="182"/>
      <c r="B233" s="181"/>
      <c r="C233" s="181"/>
      <c r="D233" s="181" t="s">
        <v>1224</v>
      </c>
      <c r="E233" s="182"/>
      <c r="F233" s="192"/>
      <c r="G233" s="192"/>
      <c r="H233" s="192"/>
      <c r="I233" s="192"/>
      <c r="J233" s="192"/>
      <c r="K233" s="7"/>
      <c r="L233" s="7"/>
      <c r="M233" s="7"/>
      <c r="N233" s="7"/>
      <c r="O233" s="199"/>
      <c r="P233" s="198"/>
      <c r="Q233" s="198"/>
      <c r="R233" s="197"/>
    </row>
    <row r="234" spans="1:18" x14ac:dyDescent="0.2">
      <c r="A234" s="182"/>
      <c r="B234" s="181"/>
      <c r="C234" s="181"/>
      <c r="D234" s="181"/>
      <c r="E234" s="182"/>
      <c r="F234" s="192"/>
      <c r="G234" s="192"/>
      <c r="H234" s="192"/>
      <c r="I234" s="192"/>
      <c r="J234" s="192"/>
      <c r="K234" s="7"/>
      <c r="L234" s="7"/>
      <c r="M234" s="7"/>
      <c r="N234" s="7"/>
      <c r="O234" s="199"/>
      <c r="P234" s="198"/>
      <c r="Q234" s="198"/>
      <c r="R234" s="197"/>
    </row>
    <row r="235" spans="1:18" x14ac:dyDescent="0.2">
      <c r="A235" s="182"/>
      <c r="B235" s="181"/>
      <c r="C235" s="181"/>
      <c r="D235" s="226" t="s">
        <v>1223</v>
      </c>
      <c r="E235" s="190" t="s">
        <v>1222</v>
      </c>
      <c r="F235" s="186" t="s">
        <v>1221</v>
      </c>
      <c r="G235" s="186" t="s">
        <v>1220</v>
      </c>
      <c r="H235" s="186" t="s">
        <v>1219</v>
      </c>
      <c r="I235" s="186" t="s">
        <v>1218</v>
      </c>
      <c r="J235" s="186" t="s">
        <v>1217</v>
      </c>
      <c r="K235" s="185">
        <v>133</v>
      </c>
      <c r="L235" s="23">
        <v>5.2699999999999997E-2</v>
      </c>
      <c r="M235" s="28">
        <f>K235+(K235*L235)</f>
        <v>140.00909999999999</v>
      </c>
      <c r="N235" s="28"/>
      <c r="O235" s="199"/>
      <c r="P235" s="198"/>
      <c r="Q235" s="184"/>
      <c r="R235" s="197"/>
    </row>
    <row r="236" spans="1:18" x14ac:dyDescent="0.2">
      <c r="A236" s="182"/>
      <c r="B236" s="181"/>
      <c r="C236" s="181"/>
      <c r="D236" s="181" t="s">
        <v>1216</v>
      </c>
      <c r="E236" s="190" t="s">
        <v>1215</v>
      </c>
      <c r="F236" s="186" t="s">
        <v>1214</v>
      </c>
      <c r="G236" s="186" t="s">
        <v>1213</v>
      </c>
      <c r="H236" s="186" t="s">
        <v>1212</v>
      </c>
      <c r="I236" s="186" t="s">
        <v>1211</v>
      </c>
      <c r="J236" s="186" t="s">
        <v>1210</v>
      </c>
      <c r="K236" s="185">
        <v>177</v>
      </c>
      <c r="L236" s="23">
        <v>5.2699999999999997E-2</v>
      </c>
      <c r="M236" s="28">
        <f>K236+(K236*L236)</f>
        <v>186.3279</v>
      </c>
      <c r="N236" s="28"/>
      <c r="O236" s="199"/>
      <c r="P236" s="198"/>
      <c r="Q236" s="184"/>
      <c r="R236" s="197"/>
    </row>
    <row r="237" spans="1:18" x14ac:dyDescent="0.2">
      <c r="A237" s="182"/>
      <c r="B237" s="181"/>
      <c r="C237" s="181"/>
      <c r="D237" s="181" t="s">
        <v>1209</v>
      </c>
      <c r="E237" s="190" t="s">
        <v>1208</v>
      </c>
      <c r="F237" s="186" t="s">
        <v>1207</v>
      </c>
      <c r="G237" s="186" t="s">
        <v>1206</v>
      </c>
      <c r="H237" s="186" t="s">
        <v>1205</v>
      </c>
      <c r="I237" s="186" t="s">
        <v>1204</v>
      </c>
      <c r="J237" s="186" t="s">
        <v>1203</v>
      </c>
      <c r="K237" s="185">
        <v>195</v>
      </c>
      <c r="L237" s="23">
        <v>5.2699999999999997E-2</v>
      </c>
      <c r="M237" s="28">
        <f>K237+(K237*L237)</f>
        <v>205.2765</v>
      </c>
      <c r="N237" s="28"/>
      <c r="O237" s="199"/>
      <c r="P237" s="198"/>
      <c r="Q237" s="184"/>
      <c r="R237" s="197"/>
    </row>
    <row r="238" spans="1:18" x14ac:dyDescent="0.2">
      <c r="A238" s="182"/>
      <c r="D238" s="168"/>
      <c r="E238" s="230" t="s">
        <v>104</v>
      </c>
      <c r="F238" s="239"/>
      <c r="G238" s="239"/>
      <c r="H238" s="239"/>
      <c r="I238" s="239"/>
      <c r="J238" s="239"/>
      <c r="K238" s="238"/>
      <c r="L238" s="238"/>
      <c r="M238" s="238"/>
      <c r="N238" s="238"/>
      <c r="O238" s="199"/>
      <c r="P238" s="198"/>
      <c r="Q238" s="198"/>
      <c r="R238" s="197"/>
    </row>
    <row r="239" spans="1:18" x14ac:dyDescent="0.2">
      <c r="A239" s="182"/>
      <c r="B239" s="181"/>
      <c r="C239" s="181"/>
      <c r="D239" s="181" t="s">
        <v>1202</v>
      </c>
      <c r="E239" s="190" t="s">
        <v>1201</v>
      </c>
      <c r="F239" s="186" t="s">
        <v>1200</v>
      </c>
      <c r="G239" s="186" t="s">
        <v>1199</v>
      </c>
      <c r="H239" s="186" t="s">
        <v>1198</v>
      </c>
      <c r="I239" s="186" t="s">
        <v>1197</v>
      </c>
      <c r="J239" s="186" t="s">
        <v>1196</v>
      </c>
      <c r="K239" s="185">
        <v>21.5</v>
      </c>
      <c r="L239" s="23">
        <v>5.2699999999999997E-2</v>
      </c>
      <c r="M239" s="28">
        <f>K239+(K239*L239)</f>
        <v>22.633050000000001</v>
      </c>
      <c r="N239" s="28"/>
      <c r="O239" s="199"/>
      <c r="P239" s="198"/>
      <c r="Q239" s="184"/>
      <c r="R239" s="197"/>
    </row>
    <row r="240" spans="1:18" x14ac:dyDescent="0.2">
      <c r="A240" s="182"/>
      <c r="B240" s="181"/>
      <c r="C240" s="181"/>
      <c r="D240" s="181" t="s">
        <v>1195</v>
      </c>
      <c r="E240" s="182"/>
      <c r="F240" s="123"/>
      <c r="G240" s="123"/>
      <c r="H240" s="123"/>
      <c r="I240" s="123"/>
      <c r="J240" s="123"/>
      <c r="K240" s="7"/>
      <c r="L240" s="7"/>
      <c r="M240" s="7"/>
      <c r="N240" s="7"/>
      <c r="O240" s="199"/>
      <c r="P240" s="198"/>
      <c r="Q240" s="198"/>
      <c r="R240" s="197"/>
    </row>
    <row r="241" spans="1:18" x14ac:dyDescent="0.2">
      <c r="A241" s="182"/>
      <c r="D241" s="168"/>
      <c r="E241" s="182"/>
      <c r="F241" s="123"/>
      <c r="G241" s="123"/>
      <c r="H241" s="123"/>
      <c r="I241" s="123"/>
      <c r="J241" s="123"/>
      <c r="K241" s="7"/>
      <c r="L241" s="7"/>
      <c r="M241" s="7"/>
      <c r="N241" s="7"/>
      <c r="O241" s="199"/>
      <c r="P241" s="198"/>
      <c r="Q241" s="198"/>
      <c r="R241" s="197"/>
    </row>
    <row r="242" spans="1:18" x14ac:dyDescent="0.2">
      <c r="A242" s="182"/>
      <c r="B242" s="181"/>
      <c r="C242" s="181" t="s">
        <v>3</v>
      </c>
      <c r="D242" s="181" t="s">
        <v>1194</v>
      </c>
      <c r="E242" s="190" t="s">
        <v>1193</v>
      </c>
      <c r="F242" s="186" t="s">
        <v>1193</v>
      </c>
      <c r="G242" s="186" t="s">
        <v>1193</v>
      </c>
      <c r="H242" s="186" t="s">
        <v>1193</v>
      </c>
      <c r="I242" s="186" t="s">
        <v>1193</v>
      </c>
      <c r="J242" s="186" t="s">
        <v>1193</v>
      </c>
      <c r="K242" s="190"/>
      <c r="L242" s="191"/>
      <c r="M242" s="191"/>
      <c r="N242" s="23" t="s">
        <v>9</v>
      </c>
      <c r="O242" s="37" t="s">
        <v>21</v>
      </c>
      <c r="P242" s="35">
        <v>39002</v>
      </c>
      <c r="Q242" s="27">
        <v>1</v>
      </c>
      <c r="R242" s="20" t="s">
        <v>488</v>
      </c>
    </row>
    <row r="243" spans="1:18" x14ac:dyDescent="0.2">
      <c r="A243" s="182"/>
      <c r="B243" s="181"/>
      <c r="C243" s="181"/>
      <c r="D243" s="181" t="s">
        <v>1192</v>
      </c>
      <c r="E243" s="188"/>
      <c r="F243" s="24"/>
      <c r="G243" s="24"/>
      <c r="H243" s="24"/>
      <c r="I243" s="24"/>
      <c r="J243" s="24"/>
      <c r="K243" s="9"/>
      <c r="L243" s="9"/>
      <c r="M243" s="9"/>
      <c r="N243" s="9"/>
      <c r="O243" s="186"/>
      <c r="P243" s="185"/>
      <c r="Q243" s="185"/>
      <c r="R243" s="194"/>
    </row>
    <row r="244" spans="1:18" x14ac:dyDescent="0.2">
      <c r="A244" s="175"/>
      <c r="B244" s="177"/>
      <c r="C244" s="177"/>
      <c r="D244" s="176"/>
      <c r="E244" s="176"/>
      <c r="F244" s="211"/>
      <c r="G244" s="211"/>
      <c r="H244" s="211"/>
      <c r="I244" s="211"/>
      <c r="J244" s="211"/>
      <c r="K244" s="173"/>
      <c r="L244" s="173"/>
      <c r="M244" s="173"/>
      <c r="N244" s="173"/>
      <c r="O244" s="210"/>
      <c r="P244" s="237"/>
      <c r="Q244" s="237"/>
      <c r="R244" s="208"/>
    </row>
    <row r="245" spans="1:18" x14ac:dyDescent="0.2">
      <c r="A245" s="234"/>
      <c r="B245" s="181"/>
      <c r="C245" s="181"/>
      <c r="D245" s="200"/>
      <c r="F245" s="4"/>
      <c r="G245" s="4"/>
      <c r="H245" s="4"/>
      <c r="I245" s="4"/>
      <c r="J245" s="4"/>
      <c r="K245" s="4"/>
      <c r="L245" s="236"/>
      <c r="M245" s="236"/>
      <c r="N245" s="236"/>
      <c r="O245" s="207"/>
      <c r="P245" s="207"/>
      <c r="Q245" s="207"/>
      <c r="R245" s="206"/>
    </row>
    <row r="246" spans="1:18" x14ac:dyDescent="0.2">
      <c r="A246" s="204"/>
      <c r="F246" s="123"/>
      <c r="G246" s="123"/>
      <c r="H246" s="123"/>
      <c r="I246" s="123"/>
      <c r="J246" s="123"/>
      <c r="K246" s="4"/>
      <c r="L246" s="4"/>
      <c r="M246" s="4"/>
      <c r="N246" s="4"/>
      <c r="O246" s="199"/>
      <c r="P246" s="198"/>
      <c r="Q246" s="198"/>
      <c r="R246" s="197"/>
    </row>
    <row r="247" spans="1:18" ht="15.75" x14ac:dyDescent="0.25">
      <c r="A247" s="50" t="s">
        <v>68</v>
      </c>
      <c r="F247" s="123"/>
      <c r="G247" s="123"/>
      <c r="H247" s="123"/>
      <c r="I247" s="123"/>
      <c r="J247" s="123"/>
      <c r="K247" s="4"/>
      <c r="L247" s="4"/>
      <c r="M247" s="4"/>
      <c r="N247" s="4"/>
      <c r="O247" s="199"/>
      <c r="P247" s="198"/>
      <c r="Q247" s="198"/>
      <c r="R247" s="197"/>
    </row>
    <row r="248" spans="1:18" x14ac:dyDescent="0.2">
      <c r="A248" s="204"/>
      <c r="F248" s="123"/>
      <c r="G248" s="123"/>
      <c r="H248" s="123"/>
      <c r="I248" s="123"/>
      <c r="J248" s="123"/>
      <c r="K248" s="4"/>
      <c r="L248" s="4"/>
      <c r="M248" s="4"/>
      <c r="N248" s="4"/>
      <c r="O248" s="199"/>
      <c r="P248" s="198"/>
      <c r="Q248" s="198"/>
      <c r="R248" s="197"/>
    </row>
    <row r="249" spans="1:18" x14ac:dyDescent="0.2">
      <c r="A249" s="182"/>
      <c r="B249" s="181" t="s">
        <v>357</v>
      </c>
      <c r="C249" s="181" t="s">
        <v>1191</v>
      </c>
      <c r="D249" s="200"/>
      <c r="F249" s="123"/>
      <c r="G249" s="123"/>
      <c r="H249" s="123"/>
      <c r="I249" s="123"/>
      <c r="J249" s="123"/>
      <c r="K249" s="4"/>
      <c r="L249" s="191"/>
      <c r="M249" s="191"/>
      <c r="N249" s="23" t="s">
        <v>9</v>
      </c>
      <c r="O249" s="22" t="s">
        <v>8</v>
      </c>
      <c r="P249" s="35">
        <v>45435</v>
      </c>
      <c r="Q249" s="27"/>
      <c r="R249" s="20" t="s">
        <v>7</v>
      </c>
    </row>
    <row r="250" spans="1:18" x14ac:dyDescent="0.2">
      <c r="A250" s="182"/>
      <c r="B250" s="181"/>
      <c r="C250" s="181" t="s">
        <v>1190</v>
      </c>
      <c r="D250" s="200"/>
      <c r="F250" s="123"/>
      <c r="G250" s="123"/>
      <c r="H250" s="123"/>
      <c r="I250" s="123"/>
      <c r="J250" s="123"/>
      <c r="K250" s="4"/>
      <c r="L250" s="4"/>
      <c r="M250" s="4"/>
      <c r="N250" s="4"/>
      <c r="O250" s="199"/>
      <c r="P250" s="198"/>
      <c r="Q250" s="201"/>
      <c r="R250" s="197"/>
    </row>
    <row r="251" spans="1:18" x14ac:dyDescent="0.2">
      <c r="A251" s="182"/>
      <c r="F251" s="123"/>
      <c r="G251" s="123"/>
      <c r="H251" s="123"/>
      <c r="I251" s="123"/>
      <c r="J251" s="123"/>
      <c r="K251" s="4"/>
      <c r="L251" s="4"/>
      <c r="M251" s="4"/>
      <c r="N251" s="4"/>
      <c r="O251" s="199"/>
      <c r="P251" s="198"/>
      <c r="Q251" s="184"/>
      <c r="R251" s="197"/>
    </row>
    <row r="252" spans="1:18" x14ac:dyDescent="0.2">
      <c r="A252" s="182"/>
      <c r="B252" s="181"/>
      <c r="C252" s="167" t="s">
        <v>6</v>
      </c>
      <c r="D252" s="181" t="s">
        <v>1189</v>
      </c>
      <c r="E252" s="180">
        <v>64</v>
      </c>
      <c r="F252" s="202">
        <v>103.18</v>
      </c>
      <c r="G252" s="202">
        <v>100.17</v>
      </c>
      <c r="H252" s="202">
        <v>97.25</v>
      </c>
      <c r="I252" s="202">
        <v>94.42</v>
      </c>
      <c r="J252" s="179">
        <v>91.67</v>
      </c>
      <c r="K252" s="178">
        <v>66</v>
      </c>
      <c r="L252" s="23">
        <v>5.2699999999999997E-2</v>
      </c>
      <c r="M252" s="28">
        <f>K252+(K252*L252)</f>
        <v>69.478200000000001</v>
      </c>
      <c r="N252" s="28"/>
      <c r="O252" s="199"/>
      <c r="P252" s="198"/>
      <c r="Q252" s="184"/>
      <c r="R252" s="197"/>
    </row>
    <row r="253" spans="1:18" x14ac:dyDescent="0.2">
      <c r="A253" s="182"/>
      <c r="C253" s="167"/>
      <c r="D253" s="168"/>
      <c r="E253" s="182"/>
      <c r="F253" s="123"/>
      <c r="G253" s="123"/>
      <c r="H253" s="123"/>
      <c r="I253" s="123"/>
      <c r="J253" s="123"/>
      <c r="K253" s="4"/>
      <c r="L253" s="4"/>
      <c r="M253" s="4"/>
      <c r="N253" s="4"/>
      <c r="O253" s="199"/>
      <c r="P253" s="198"/>
      <c r="Q253" s="184"/>
      <c r="R253" s="197"/>
    </row>
    <row r="254" spans="1:18" x14ac:dyDescent="0.2">
      <c r="A254" s="182"/>
      <c r="B254" s="181"/>
      <c r="C254" s="167" t="s">
        <v>3</v>
      </c>
      <c r="D254" s="181" t="s">
        <v>1188</v>
      </c>
      <c r="E254" s="180">
        <v>4</v>
      </c>
      <c r="F254" s="202">
        <v>6.38</v>
      </c>
      <c r="G254" s="202">
        <v>6.19</v>
      </c>
      <c r="H254" s="202">
        <v>6.01</v>
      </c>
      <c r="I254" s="202">
        <v>5.83</v>
      </c>
      <c r="J254" s="179">
        <v>5.67</v>
      </c>
      <c r="K254" s="178">
        <v>4</v>
      </c>
      <c r="L254" s="23">
        <v>5.2699999999999997E-2</v>
      </c>
      <c r="M254" s="28">
        <f>K254+(K254*L254)</f>
        <v>4.2107999999999999</v>
      </c>
      <c r="N254" s="28"/>
      <c r="O254" s="199"/>
      <c r="P254" s="198"/>
      <c r="Q254" s="185"/>
      <c r="R254" s="197"/>
    </row>
    <row r="255" spans="1:18" x14ac:dyDescent="0.2">
      <c r="A255" s="182"/>
      <c r="E255" s="182"/>
      <c r="F255" s="123"/>
      <c r="G255" s="123"/>
      <c r="H255" s="123"/>
      <c r="I255" s="123"/>
      <c r="J255" s="123"/>
      <c r="K255" s="4"/>
      <c r="L255" s="4"/>
      <c r="M255" s="4"/>
      <c r="N255" s="4"/>
      <c r="O255" s="199"/>
      <c r="P255" s="198"/>
      <c r="Q255" s="198"/>
      <c r="R255" s="197"/>
    </row>
    <row r="256" spans="1:18" x14ac:dyDescent="0.2">
      <c r="A256" s="182"/>
      <c r="E256" s="182"/>
      <c r="F256" s="123"/>
      <c r="G256" s="123"/>
      <c r="H256" s="123"/>
      <c r="I256" s="123"/>
      <c r="J256" s="123"/>
      <c r="K256" s="4"/>
      <c r="L256" s="4"/>
      <c r="M256" s="4"/>
      <c r="N256" s="4"/>
      <c r="O256" s="199"/>
      <c r="P256" s="198"/>
      <c r="Q256" s="198"/>
      <c r="R256" s="197"/>
    </row>
    <row r="257" spans="1:18" x14ac:dyDescent="0.2">
      <c r="A257" s="182"/>
      <c r="B257" s="181" t="s">
        <v>353</v>
      </c>
      <c r="C257" s="181" t="s">
        <v>1187</v>
      </c>
      <c r="D257" s="200"/>
      <c r="E257" s="190" t="s">
        <v>1186</v>
      </c>
      <c r="F257" s="186" t="s">
        <v>1185</v>
      </c>
      <c r="G257" s="186" t="s">
        <v>1184</v>
      </c>
      <c r="H257" s="186" t="s">
        <v>1183</v>
      </c>
      <c r="I257" s="186" t="s">
        <v>1182</v>
      </c>
      <c r="J257" s="186" t="s">
        <v>1181</v>
      </c>
      <c r="K257" s="185">
        <v>86</v>
      </c>
      <c r="L257" s="23">
        <v>5.2699999999999997E-2</v>
      </c>
      <c r="M257" s="28">
        <f>K257+(K257*L257)</f>
        <v>90.532200000000003</v>
      </c>
      <c r="N257" s="28"/>
      <c r="O257" s="199"/>
      <c r="P257" s="198"/>
      <c r="Q257" s="185"/>
      <c r="R257" s="197"/>
    </row>
    <row r="258" spans="1:18" x14ac:dyDescent="0.2">
      <c r="A258" s="182"/>
      <c r="E258" s="182"/>
      <c r="F258" s="123"/>
      <c r="G258" s="123"/>
      <c r="H258" s="123"/>
      <c r="I258" s="123"/>
      <c r="J258" s="123"/>
      <c r="K258" s="4"/>
      <c r="L258" s="4"/>
      <c r="M258" s="4"/>
      <c r="N258" s="4"/>
      <c r="O258" s="199"/>
      <c r="P258" s="198"/>
      <c r="Q258" s="198"/>
      <c r="R258" s="197"/>
    </row>
    <row r="259" spans="1:18" x14ac:dyDescent="0.2">
      <c r="A259" s="182"/>
      <c r="B259" s="181" t="s">
        <v>344</v>
      </c>
      <c r="C259" s="181" t="s">
        <v>1180</v>
      </c>
      <c r="D259" s="200"/>
      <c r="E259" s="190" t="s">
        <v>1179</v>
      </c>
      <c r="F259" s="186" t="s">
        <v>1178</v>
      </c>
      <c r="G259" s="186" t="s">
        <v>1177</v>
      </c>
      <c r="H259" s="186" t="s">
        <v>1176</v>
      </c>
      <c r="I259" s="186" t="s">
        <v>1175</v>
      </c>
      <c r="J259" s="186" t="s">
        <v>1174</v>
      </c>
      <c r="K259" s="185">
        <v>21.5</v>
      </c>
      <c r="L259" s="23">
        <v>5.2699999999999997E-2</v>
      </c>
      <c r="M259" s="28">
        <f>K259+(K259*L259)</f>
        <v>22.633050000000001</v>
      </c>
      <c r="N259" s="28"/>
      <c r="O259" s="199"/>
      <c r="P259" s="198"/>
      <c r="Q259" s="185"/>
      <c r="R259" s="197"/>
    </row>
    <row r="260" spans="1:18" x14ac:dyDescent="0.2">
      <c r="A260" s="182"/>
      <c r="B260" s="181"/>
      <c r="C260" s="181" t="s">
        <v>1173</v>
      </c>
      <c r="D260" s="200"/>
      <c r="E260" s="182"/>
      <c r="F260" s="123"/>
      <c r="G260" s="123"/>
      <c r="H260" s="123"/>
      <c r="I260" s="123"/>
      <c r="J260" s="123"/>
      <c r="K260" s="4"/>
      <c r="L260" s="4"/>
      <c r="M260" s="4"/>
      <c r="N260" s="4"/>
      <c r="O260" s="199"/>
      <c r="P260" s="198"/>
      <c r="Q260" s="198"/>
      <c r="R260" s="197"/>
    </row>
    <row r="261" spans="1:18" x14ac:dyDescent="0.2">
      <c r="A261" s="182"/>
      <c r="B261" s="181"/>
      <c r="C261" s="181" t="s">
        <v>1172</v>
      </c>
      <c r="D261" s="200"/>
      <c r="E261" s="182"/>
      <c r="F261" s="123"/>
      <c r="G261" s="123"/>
      <c r="H261" s="123"/>
      <c r="I261" s="123"/>
      <c r="J261" s="123"/>
      <c r="K261" s="4"/>
      <c r="L261" s="4"/>
      <c r="M261" s="4"/>
      <c r="N261" s="4"/>
      <c r="O261" s="199"/>
      <c r="P261" s="198"/>
      <c r="Q261" s="198"/>
      <c r="R261" s="197"/>
    </row>
    <row r="262" spans="1:18" x14ac:dyDescent="0.2">
      <c r="A262" s="182"/>
      <c r="B262" s="181"/>
      <c r="C262" s="181" t="s">
        <v>1171</v>
      </c>
      <c r="D262" s="200"/>
      <c r="E262" s="182"/>
      <c r="F262" s="123"/>
      <c r="G262" s="123"/>
      <c r="H262" s="123"/>
      <c r="I262" s="123"/>
      <c r="J262" s="123"/>
      <c r="K262" s="4"/>
      <c r="L262" s="4"/>
      <c r="M262" s="4"/>
      <c r="N262" s="4"/>
      <c r="O262" s="199"/>
      <c r="P262" s="198"/>
      <c r="Q262" s="198"/>
      <c r="R262" s="197"/>
    </row>
    <row r="263" spans="1:18" x14ac:dyDescent="0.2">
      <c r="A263" s="182"/>
      <c r="E263" s="182"/>
      <c r="F263" s="123"/>
      <c r="G263" s="123"/>
      <c r="H263" s="123"/>
      <c r="I263" s="123"/>
      <c r="J263" s="123"/>
      <c r="K263" s="4"/>
      <c r="L263" s="4"/>
      <c r="M263" s="4"/>
      <c r="N263" s="4"/>
      <c r="O263" s="199"/>
      <c r="P263" s="198"/>
      <c r="Q263" s="198"/>
      <c r="R263" s="197"/>
    </row>
    <row r="264" spans="1:18" x14ac:dyDescent="0.2">
      <c r="A264" s="182"/>
      <c r="B264" s="181" t="s">
        <v>319</v>
      </c>
      <c r="C264" s="181" t="s">
        <v>1170</v>
      </c>
      <c r="D264" s="200"/>
      <c r="E264" s="190" t="s">
        <v>1169</v>
      </c>
      <c r="F264" s="186" t="s">
        <v>1168</v>
      </c>
      <c r="G264" s="186" t="s">
        <v>1167</v>
      </c>
      <c r="H264" s="186" t="s">
        <v>1166</v>
      </c>
      <c r="I264" s="186" t="s">
        <v>1165</v>
      </c>
      <c r="J264" s="186" t="s">
        <v>1164</v>
      </c>
      <c r="K264" s="185">
        <v>15</v>
      </c>
      <c r="L264" s="23">
        <v>5.2699999999999997E-2</v>
      </c>
      <c r="M264" s="28">
        <f>K264+(K264*L264)</f>
        <v>15.7905</v>
      </c>
      <c r="N264" s="28"/>
      <c r="O264" s="199"/>
      <c r="P264" s="198"/>
      <c r="Q264" s="185"/>
      <c r="R264" s="197"/>
    </row>
    <row r="265" spans="1:18" x14ac:dyDescent="0.2">
      <c r="A265" s="182"/>
      <c r="E265" s="182"/>
      <c r="F265" s="123"/>
      <c r="G265" s="123"/>
      <c r="H265" s="123"/>
      <c r="I265" s="123"/>
      <c r="J265" s="123"/>
      <c r="K265" s="4"/>
      <c r="L265" s="4"/>
      <c r="M265" s="4"/>
      <c r="N265" s="4"/>
      <c r="O265" s="199"/>
      <c r="P265" s="198"/>
      <c r="Q265" s="198"/>
      <c r="R265" s="197"/>
    </row>
    <row r="266" spans="1:18" x14ac:dyDescent="0.2">
      <c r="A266" s="182"/>
      <c r="B266" s="181" t="s">
        <v>311</v>
      </c>
      <c r="C266" s="181" t="s">
        <v>1163</v>
      </c>
      <c r="D266" s="200"/>
      <c r="E266" s="182"/>
      <c r="F266" s="123"/>
      <c r="G266" s="123"/>
      <c r="H266" s="123"/>
      <c r="I266" s="123"/>
      <c r="J266" s="123"/>
      <c r="K266" s="4"/>
      <c r="L266" s="4"/>
      <c r="M266" s="4"/>
      <c r="N266" s="4"/>
      <c r="O266" s="199"/>
      <c r="P266" s="198"/>
      <c r="Q266" s="198"/>
      <c r="R266" s="197"/>
    </row>
    <row r="267" spans="1:18" x14ac:dyDescent="0.2">
      <c r="A267" s="182"/>
      <c r="B267" s="181"/>
      <c r="C267" s="167" t="s">
        <v>6</v>
      </c>
      <c r="D267" s="181" t="s">
        <v>1162</v>
      </c>
      <c r="E267" s="190" t="s">
        <v>1161</v>
      </c>
      <c r="F267" s="186" t="s">
        <v>1160</v>
      </c>
      <c r="G267" s="186" t="s">
        <v>1159</v>
      </c>
      <c r="H267" s="186" t="s">
        <v>1158</v>
      </c>
      <c r="I267" s="186" t="s">
        <v>1157</v>
      </c>
      <c r="J267" s="186" t="s">
        <v>1156</v>
      </c>
      <c r="K267" s="185">
        <v>110</v>
      </c>
      <c r="L267" s="23">
        <v>5.2699999999999997E-2</v>
      </c>
      <c r="M267" s="28">
        <f>K267+(K267*L267)</f>
        <v>115.797</v>
      </c>
      <c r="N267" s="28"/>
      <c r="O267" s="199"/>
      <c r="P267" s="198"/>
      <c r="Q267" s="185"/>
      <c r="R267" s="197"/>
    </row>
    <row r="268" spans="1:18" x14ac:dyDescent="0.2">
      <c r="A268" s="182"/>
      <c r="B268" s="181"/>
      <c r="C268" s="167"/>
      <c r="D268" s="181" t="s">
        <v>1155</v>
      </c>
      <c r="E268" s="182"/>
      <c r="F268" s="123"/>
      <c r="G268" s="123"/>
      <c r="H268" s="123"/>
      <c r="I268" s="123"/>
      <c r="J268" s="123"/>
      <c r="K268" s="4"/>
      <c r="L268" s="4"/>
      <c r="M268" s="4"/>
      <c r="N268" s="4"/>
      <c r="O268" s="199"/>
      <c r="P268" s="198"/>
      <c r="Q268" s="198"/>
      <c r="R268" s="197"/>
    </row>
    <row r="269" spans="1:18" x14ac:dyDescent="0.2">
      <c r="A269" s="182"/>
      <c r="B269" s="181"/>
      <c r="C269" s="167"/>
      <c r="D269" s="26" t="s">
        <v>1154</v>
      </c>
      <c r="E269" s="182"/>
      <c r="F269" s="123"/>
      <c r="G269" s="123"/>
      <c r="H269" s="123"/>
      <c r="I269" s="123"/>
      <c r="J269" s="123"/>
      <c r="K269" s="4"/>
      <c r="L269" s="4"/>
      <c r="M269" s="4"/>
      <c r="N269" s="4"/>
      <c r="O269" s="199"/>
      <c r="P269" s="198"/>
      <c r="Q269" s="198"/>
      <c r="R269" s="197"/>
    </row>
    <row r="270" spans="1:18" x14ac:dyDescent="0.2">
      <c r="A270" s="182"/>
      <c r="C270" s="167"/>
      <c r="D270" s="168"/>
      <c r="E270" s="182"/>
      <c r="F270" s="123"/>
      <c r="G270" s="123"/>
      <c r="H270" s="123"/>
      <c r="I270" s="123"/>
      <c r="J270" s="123"/>
      <c r="K270" s="4"/>
      <c r="L270" s="4"/>
      <c r="M270" s="4"/>
      <c r="N270" s="4"/>
      <c r="O270" s="199"/>
      <c r="P270" s="198"/>
      <c r="Q270" s="198"/>
      <c r="R270" s="197"/>
    </row>
    <row r="271" spans="1:18" x14ac:dyDescent="0.2">
      <c r="A271" s="182"/>
      <c r="B271" s="181"/>
      <c r="C271" s="167" t="s">
        <v>3</v>
      </c>
      <c r="D271" s="181" t="s">
        <v>1153</v>
      </c>
      <c r="E271" s="190" t="s">
        <v>1152</v>
      </c>
      <c r="F271" s="186" t="s">
        <v>1151</v>
      </c>
      <c r="G271" s="186" t="s">
        <v>1150</v>
      </c>
      <c r="H271" s="186" t="s">
        <v>1149</v>
      </c>
      <c r="I271" s="186" t="s">
        <v>1148</v>
      </c>
      <c r="J271" s="186" t="s">
        <v>1147</v>
      </c>
      <c r="K271" s="185">
        <v>46.25</v>
      </c>
      <c r="L271" s="23">
        <v>5.2699999999999997E-2</v>
      </c>
      <c r="M271" s="28">
        <f>K271+(K271*L271)</f>
        <v>48.687375000000003</v>
      </c>
      <c r="N271" s="28"/>
      <c r="O271" s="199"/>
      <c r="P271" s="198"/>
      <c r="Q271" s="185"/>
      <c r="R271" s="197"/>
    </row>
    <row r="272" spans="1:18" x14ac:dyDescent="0.2">
      <c r="A272" s="182"/>
      <c r="B272" s="181"/>
      <c r="C272" s="167"/>
      <c r="D272" s="181" t="s">
        <v>1146</v>
      </c>
      <c r="E272" s="182"/>
      <c r="F272" s="123"/>
      <c r="G272" s="123"/>
      <c r="H272" s="123"/>
      <c r="I272" s="123"/>
      <c r="J272" s="123"/>
      <c r="K272" s="4"/>
      <c r="L272" s="4"/>
      <c r="M272" s="4"/>
      <c r="N272" s="4"/>
      <c r="O272" s="199"/>
      <c r="P272" s="198"/>
      <c r="Q272" s="198"/>
      <c r="R272" s="197"/>
    </row>
    <row r="273" spans="1:18" x14ac:dyDescent="0.2">
      <c r="A273" s="182"/>
      <c r="C273" s="167"/>
      <c r="D273" s="168"/>
      <c r="E273" s="182"/>
      <c r="F273" s="123"/>
      <c r="G273" s="123"/>
      <c r="H273" s="123"/>
      <c r="I273" s="123"/>
      <c r="J273" s="123"/>
      <c r="K273" s="4"/>
      <c r="L273" s="4"/>
      <c r="M273" s="4"/>
      <c r="N273" s="4"/>
      <c r="O273" s="199"/>
      <c r="P273" s="198"/>
      <c r="Q273" s="198"/>
      <c r="R273" s="197"/>
    </row>
    <row r="274" spans="1:18" x14ac:dyDescent="0.2">
      <c r="A274" s="182"/>
      <c r="B274" s="181"/>
      <c r="C274" s="167" t="s">
        <v>99</v>
      </c>
      <c r="D274" s="181" t="s">
        <v>1145</v>
      </c>
      <c r="E274" s="190" t="s">
        <v>1144</v>
      </c>
      <c r="F274" s="186" t="s">
        <v>1143</v>
      </c>
      <c r="G274" s="186" t="s">
        <v>1142</v>
      </c>
      <c r="H274" s="186" t="s">
        <v>1141</v>
      </c>
      <c r="I274" s="186" t="s">
        <v>1140</v>
      </c>
      <c r="J274" s="186" t="s">
        <v>1139</v>
      </c>
      <c r="K274" s="185">
        <v>71</v>
      </c>
      <c r="L274" s="23">
        <v>5.2699999999999997E-2</v>
      </c>
      <c r="M274" s="28">
        <f>K274+(K274*L274)</f>
        <v>74.741699999999994</v>
      </c>
      <c r="N274" s="28"/>
      <c r="O274" s="199"/>
      <c r="P274" s="198"/>
      <c r="Q274" s="185"/>
      <c r="R274" s="197"/>
    </row>
    <row r="275" spans="1:18" x14ac:dyDescent="0.2">
      <c r="A275" s="182"/>
      <c r="B275" s="181"/>
      <c r="C275" s="167"/>
      <c r="D275" s="181" t="s">
        <v>1138</v>
      </c>
      <c r="E275" s="182"/>
      <c r="F275" s="123"/>
      <c r="G275" s="123"/>
      <c r="H275" s="123"/>
      <c r="I275" s="123"/>
      <c r="J275" s="123"/>
      <c r="K275" s="4"/>
      <c r="L275" s="4"/>
      <c r="M275" s="4"/>
      <c r="N275" s="4"/>
      <c r="O275" s="199"/>
      <c r="P275" s="198"/>
      <c r="Q275" s="198"/>
      <c r="R275" s="197"/>
    </row>
    <row r="276" spans="1:18" x14ac:dyDescent="0.2">
      <c r="A276" s="182"/>
      <c r="B276" s="181"/>
      <c r="C276" s="167"/>
      <c r="D276" s="181" t="s">
        <v>1137</v>
      </c>
      <c r="E276" s="182"/>
      <c r="F276" s="123"/>
      <c r="G276" s="123"/>
      <c r="H276" s="123"/>
      <c r="I276" s="123"/>
      <c r="J276" s="123"/>
      <c r="K276" s="4"/>
      <c r="L276" s="4"/>
      <c r="M276" s="4"/>
      <c r="N276" s="4"/>
      <c r="O276" s="199"/>
      <c r="P276" s="198"/>
      <c r="Q276" s="198"/>
      <c r="R276" s="197"/>
    </row>
    <row r="277" spans="1:18" x14ac:dyDescent="0.2">
      <c r="A277" s="182"/>
      <c r="B277" s="181"/>
      <c r="C277" s="167"/>
      <c r="D277" s="181" t="s">
        <v>1136</v>
      </c>
      <c r="E277" s="182"/>
      <c r="F277" s="123"/>
      <c r="G277" s="123"/>
      <c r="H277" s="123"/>
      <c r="I277" s="123"/>
      <c r="J277" s="123"/>
      <c r="K277" s="4"/>
      <c r="L277" s="4"/>
      <c r="M277" s="4"/>
      <c r="N277" s="4"/>
      <c r="O277" s="199"/>
      <c r="P277" s="198"/>
      <c r="Q277" s="198"/>
      <c r="R277" s="197"/>
    </row>
    <row r="278" spans="1:18" x14ac:dyDescent="0.2">
      <c r="A278" s="182"/>
      <c r="B278" s="181"/>
      <c r="C278" s="167"/>
      <c r="D278" s="181"/>
      <c r="E278" s="182"/>
      <c r="F278" s="123"/>
      <c r="G278" s="123"/>
      <c r="H278" s="123"/>
      <c r="I278" s="123"/>
      <c r="J278" s="123"/>
      <c r="K278" s="4"/>
      <c r="L278" s="4"/>
      <c r="M278" s="4"/>
      <c r="N278" s="4"/>
      <c r="O278" s="199"/>
      <c r="P278" s="198"/>
      <c r="Q278" s="198"/>
      <c r="R278" s="197"/>
    </row>
    <row r="279" spans="1:18" x14ac:dyDescent="0.2">
      <c r="A279" s="182"/>
      <c r="B279" s="181"/>
      <c r="C279" s="167" t="s">
        <v>97</v>
      </c>
      <c r="D279" s="181" t="s">
        <v>1135</v>
      </c>
      <c r="E279" s="190" t="s">
        <v>1134</v>
      </c>
      <c r="F279" s="186" t="s">
        <v>1133</v>
      </c>
      <c r="G279" s="186" t="s">
        <v>1132</v>
      </c>
      <c r="H279" s="186" t="s">
        <v>1131</v>
      </c>
      <c r="I279" s="186" t="s">
        <v>1130</v>
      </c>
      <c r="J279" s="186" t="s">
        <v>1129</v>
      </c>
      <c r="K279" s="185">
        <v>46.25</v>
      </c>
      <c r="L279" s="23">
        <v>5.2699999999999997E-2</v>
      </c>
      <c r="M279" s="28">
        <f>K279+(K279*L279)</f>
        <v>48.687375000000003</v>
      </c>
      <c r="N279" s="28"/>
      <c r="O279" s="186"/>
      <c r="P279" s="185"/>
      <c r="Q279" s="185"/>
      <c r="R279" s="194"/>
    </row>
    <row r="280" spans="1:18" x14ac:dyDescent="0.2">
      <c r="A280" s="204"/>
      <c r="E280" s="182"/>
      <c r="F280" s="123"/>
      <c r="G280" s="123"/>
      <c r="H280" s="123"/>
      <c r="I280" s="123"/>
      <c r="J280" s="123"/>
      <c r="K280" s="4"/>
      <c r="L280" s="4"/>
      <c r="M280" s="4"/>
      <c r="N280" s="4"/>
      <c r="O280" s="199"/>
      <c r="P280" s="198"/>
      <c r="Q280" s="198"/>
      <c r="R280" s="197"/>
    </row>
    <row r="281" spans="1:18" x14ac:dyDescent="0.2">
      <c r="A281" s="182"/>
      <c r="B281" s="181" t="s">
        <v>301</v>
      </c>
      <c r="C281" s="181" t="s">
        <v>1128</v>
      </c>
      <c r="D281" s="200"/>
      <c r="E281" s="182"/>
      <c r="F281" s="123"/>
      <c r="G281" s="123"/>
      <c r="H281" s="123"/>
      <c r="I281" s="123"/>
      <c r="J281" s="123"/>
      <c r="K281" s="4"/>
      <c r="L281" s="4"/>
      <c r="M281" s="4"/>
      <c r="N281" s="4"/>
      <c r="O281" s="199"/>
      <c r="P281" s="198"/>
      <c r="Q281" s="198"/>
      <c r="R281" s="197"/>
    </row>
    <row r="282" spans="1:18" x14ac:dyDescent="0.2">
      <c r="A282" s="182"/>
      <c r="B282" s="181"/>
      <c r="C282" s="181" t="s">
        <v>1127</v>
      </c>
      <c r="D282" s="200"/>
      <c r="E282" s="182"/>
      <c r="F282" s="123"/>
      <c r="G282" s="123"/>
      <c r="H282" s="123"/>
      <c r="I282" s="123"/>
      <c r="J282" s="123"/>
      <c r="K282" s="4"/>
      <c r="L282" s="4"/>
      <c r="M282" s="4"/>
      <c r="N282" s="4"/>
      <c r="O282" s="199"/>
      <c r="P282" s="198"/>
      <c r="Q282" s="198"/>
      <c r="R282" s="197"/>
    </row>
    <row r="283" spans="1:18" x14ac:dyDescent="0.2">
      <c r="A283" s="204"/>
      <c r="E283" s="182"/>
      <c r="F283" s="123"/>
      <c r="G283" s="123"/>
      <c r="H283" s="123"/>
      <c r="I283" s="123"/>
      <c r="J283" s="123"/>
      <c r="K283" s="4"/>
      <c r="L283" s="4"/>
      <c r="M283" s="4"/>
      <c r="N283" s="4"/>
      <c r="O283" s="199"/>
      <c r="P283" s="198"/>
      <c r="Q283" s="198"/>
      <c r="R283" s="197"/>
    </row>
    <row r="284" spans="1:18" x14ac:dyDescent="0.2">
      <c r="A284" s="182"/>
      <c r="B284" s="181"/>
      <c r="C284" s="181" t="s">
        <v>6</v>
      </c>
      <c r="D284" s="181" t="s">
        <v>1126</v>
      </c>
      <c r="E284" s="190" t="s">
        <v>1125</v>
      </c>
      <c r="F284" s="186" t="s">
        <v>1124</v>
      </c>
      <c r="G284" s="186" t="s">
        <v>1123</v>
      </c>
      <c r="H284" s="186" t="s">
        <v>1122</v>
      </c>
      <c r="I284" s="186" t="s">
        <v>1121</v>
      </c>
      <c r="J284" s="186" t="s">
        <v>1120</v>
      </c>
      <c r="K284" s="185">
        <v>21.5</v>
      </c>
      <c r="L284" s="23">
        <v>5.2699999999999997E-2</v>
      </c>
      <c r="M284" s="28">
        <f>K284+(K284*L284)</f>
        <v>22.633050000000001</v>
      </c>
      <c r="N284" s="28"/>
      <c r="O284" s="199"/>
      <c r="P284" s="198"/>
      <c r="Q284" s="185"/>
      <c r="R284" s="197"/>
    </row>
    <row r="285" spans="1:18" x14ac:dyDescent="0.2">
      <c r="A285" s="182"/>
      <c r="D285" s="168"/>
      <c r="E285" s="182"/>
      <c r="F285" s="123"/>
      <c r="G285" s="123"/>
      <c r="H285" s="123"/>
      <c r="I285" s="123"/>
      <c r="J285" s="123"/>
      <c r="K285" s="4"/>
      <c r="L285" s="4"/>
      <c r="M285" s="4"/>
      <c r="N285" s="4"/>
      <c r="O285" s="199"/>
      <c r="P285" s="198"/>
      <c r="Q285" s="198"/>
      <c r="R285" s="197"/>
    </row>
    <row r="286" spans="1:18" x14ac:dyDescent="0.2">
      <c r="A286" s="182"/>
      <c r="B286" s="181"/>
      <c r="C286" s="181" t="s">
        <v>3</v>
      </c>
      <c r="D286" s="181" t="s">
        <v>1119</v>
      </c>
      <c r="E286" s="190" t="s">
        <v>351</v>
      </c>
      <c r="F286" s="186" t="s">
        <v>1118</v>
      </c>
      <c r="G286" s="186" t="s">
        <v>1117</v>
      </c>
      <c r="H286" s="186" t="s">
        <v>1116</v>
      </c>
      <c r="I286" s="186" t="s">
        <v>1115</v>
      </c>
      <c r="J286" s="186" t="s">
        <v>1114</v>
      </c>
      <c r="K286" s="185">
        <v>4</v>
      </c>
      <c r="L286" s="23">
        <v>5.2699999999999997E-2</v>
      </c>
      <c r="M286" s="28">
        <f>K286+(K286*L286)</f>
        <v>4.2107999999999999</v>
      </c>
      <c r="N286" s="28"/>
      <c r="O286" s="199"/>
      <c r="P286" s="198"/>
      <c r="Q286" s="185"/>
      <c r="R286" s="197"/>
    </row>
    <row r="287" spans="1:18" x14ac:dyDescent="0.2">
      <c r="A287" s="213"/>
      <c r="B287" s="212"/>
      <c r="C287" s="212"/>
      <c r="D287" s="176"/>
      <c r="E287" s="224"/>
      <c r="F287" s="223"/>
      <c r="G287" s="223"/>
      <c r="H287" s="223"/>
      <c r="I287" s="223"/>
      <c r="J287" s="223"/>
      <c r="K287" s="222"/>
      <c r="L287" s="222"/>
      <c r="M287" s="222"/>
      <c r="N287" s="222"/>
      <c r="O287" s="221"/>
      <c r="P287" s="220"/>
      <c r="Q287" s="220"/>
      <c r="R287" s="227"/>
    </row>
    <row r="288" spans="1:18" x14ac:dyDescent="0.2">
      <c r="A288" s="204"/>
      <c r="F288" s="4"/>
      <c r="G288" s="4"/>
      <c r="H288" s="4"/>
      <c r="I288" s="4"/>
      <c r="J288" s="4"/>
      <c r="K288" s="4"/>
      <c r="L288" s="4"/>
      <c r="M288" s="4"/>
      <c r="N288" s="4"/>
      <c r="O288" s="216"/>
      <c r="P288" s="216"/>
      <c r="Q288" s="216"/>
      <c r="R288" s="215"/>
    </row>
    <row r="289" spans="1:18" x14ac:dyDescent="0.2">
      <c r="A289" s="204"/>
      <c r="F289" s="123"/>
      <c r="G289" s="123"/>
      <c r="H289" s="123"/>
      <c r="I289" s="123"/>
      <c r="J289" s="123"/>
      <c r="K289" s="4"/>
      <c r="L289" s="4"/>
      <c r="M289" s="4"/>
      <c r="N289" s="4"/>
      <c r="O289" s="199"/>
      <c r="P289" s="198"/>
      <c r="Q289" s="198"/>
      <c r="R289" s="197"/>
    </row>
    <row r="290" spans="1:18" ht="15.75" x14ac:dyDescent="0.25">
      <c r="A290" s="50" t="s">
        <v>68</v>
      </c>
      <c r="F290" s="123"/>
      <c r="G290" s="123"/>
      <c r="H290" s="123"/>
      <c r="I290" s="123"/>
      <c r="J290" s="123"/>
      <c r="K290" s="4"/>
      <c r="L290" s="4"/>
      <c r="M290" s="4"/>
      <c r="N290" s="4"/>
      <c r="O290" s="199"/>
      <c r="P290" s="198"/>
      <c r="Q290" s="198"/>
      <c r="R290" s="197"/>
    </row>
    <row r="291" spans="1:18" x14ac:dyDescent="0.2">
      <c r="A291" s="204"/>
      <c r="F291" s="123"/>
      <c r="G291" s="123"/>
      <c r="H291" s="123"/>
      <c r="I291" s="123"/>
      <c r="J291" s="123"/>
      <c r="K291" s="4"/>
      <c r="L291" s="4"/>
      <c r="M291" s="4"/>
      <c r="N291" s="4"/>
      <c r="O291" s="199"/>
      <c r="P291" s="198"/>
      <c r="Q291" s="198"/>
      <c r="R291" s="197"/>
    </row>
    <row r="292" spans="1:18" ht="15.75" hidden="1" x14ac:dyDescent="0.25">
      <c r="A292" s="76" t="s">
        <v>1113</v>
      </c>
      <c r="B292" s="75"/>
      <c r="C292" s="75"/>
      <c r="D292" s="78"/>
      <c r="F292" s="123"/>
      <c r="G292" s="123"/>
      <c r="H292" s="123"/>
      <c r="I292" s="123"/>
      <c r="J292" s="123"/>
      <c r="K292" s="4"/>
      <c r="L292" s="4"/>
      <c r="M292" s="4"/>
      <c r="N292" s="4"/>
      <c r="O292" s="186" t="s">
        <v>1112</v>
      </c>
      <c r="P292" s="185"/>
      <c r="Q292" s="185"/>
      <c r="R292" s="194" t="s">
        <v>1111</v>
      </c>
    </row>
    <row r="293" spans="1:18" hidden="1" x14ac:dyDescent="0.2">
      <c r="A293" s="204"/>
      <c r="F293" s="123"/>
      <c r="G293" s="123"/>
      <c r="H293" s="123"/>
      <c r="I293" s="123"/>
      <c r="J293" s="123"/>
      <c r="K293" s="4"/>
      <c r="L293" s="4"/>
      <c r="M293" s="4"/>
      <c r="N293" s="4"/>
      <c r="O293" s="199"/>
      <c r="P293" s="198"/>
      <c r="Q293" s="198"/>
      <c r="R293" s="197"/>
    </row>
    <row r="294" spans="1:18" hidden="1" x14ac:dyDescent="0.2">
      <c r="A294" s="182"/>
      <c r="B294" s="181"/>
      <c r="C294" s="181" t="s">
        <v>830</v>
      </c>
      <c r="D294" s="200"/>
      <c r="F294" s="123"/>
      <c r="G294" s="123"/>
      <c r="H294" s="123"/>
      <c r="I294" s="123"/>
      <c r="J294" s="123"/>
      <c r="K294" s="4"/>
      <c r="L294" s="4"/>
      <c r="M294" s="4"/>
      <c r="N294" s="4"/>
      <c r="O294" s="199"/>
      <c r="P294" s="198"/>
      <c r="Q294" s="198"/>
      <c r="R294" s="197"/>
    </row>
    <row r="295" spans="1:18" x14ac:dyDescent="0.2">
      <c r="A295" s="204"/>
      <c r="F295" s="123"/>
      <c r="G295" s="123"/>
      <c r="H295" s="123"/>
      <c r="I295" s="123"/>
      <c r="J295" s="123"/>
      <c r="K295" s="4"/>
      <c r="L295" s="4"/>
      <c r="M295" s="4"/>
      <c r="N295" s="4"/>
      <c r="O295" s="199"/>
      <c r="P295" s="198"/>
      <c r="Q295" s="198"/>
      <c r="R295" s="197"/>
    </row>
    <row r="296" spans="1:18" ht="15.75" x14ac:dyDescent="0.25">
      <c r="A296" s="76" t="s">
        <v>1110</v>
      </c>
      <c r="B296" s="75"/>
      <c r="C296" s="75"/>
      <c r="D296" s="78"/>
      <c r="F296" s="123"/>
      <c r="G296" s="123"/>
      <c r="H296" s="123"/>
      <c r="I296" s="123"/>
      <c r="J296" s="123"/>
      <c r="K296" s="4"/>
      <c r="L296" s="191"/>
      <c r="M296" s="191"/>
      <c r="N296" s="23" t="s">
        <v>9</v>
      </c>
      <c r="O296" s="186" t="s">
        <v>21</v>
      </c>
      <c r="P296" s="185"/>
      <c r="Q296" s="184" t="s">
        <v>761</v>
      </c>
      <c r="R296" s="194" t="s">
        <v>1109</v>
      </c>
    </row>
    <row r="297" spans="1:18" x14ac:dyDescent="0.2">
      <c r="A297" s="204"/>
      <c r="F297" s="123"/>
      <c r="G297" s="123"/>
      <c r="H297" s="123"/>
      <c r="I297" s="123"/>
      <c r="J297" s="123"/>
      <c r="K297" s="4"/>
      <c r="L297" s="4"/>
      <c r="M297" s="4"/>
      <c r="N297" s="4"/>
      <c r="O297" s="199"/>
      <c r="P297" s="198"/>
      <c r="Q297" s="198"/>
      <c r="R297" s="197"/>
    </row>
    <row r="298" spans="1:18" x14ac:dyDescent="0.2">
      <c r="A298" s="182"/>
      <c r="B298" s="181"/>
      <c r="C298" s="181" t="s">
        <v>1108</v>
      </c>
      <c r="D298" s="200"/>
      <c r="F298" s="123"/>
      <c r="G298" s="123"/>
      <c r="H298" s="123"/>
      <c r="I298" s="123"/>
      <c r="J298" s="123"/>
      <c r="K298" s="4"/>
      <c r="L298" s="4"/>
      <c r="M298" s="4"/>
      <c r="N298" s="4"/>
      <c r="O298" s="199"/>
      <c r="P298" s="198"/>
      <c r="Q298" s="198"/>
      <c r="R298" s="197"/>
    </row>
    <row r="299" spans="1:18" x14ac:dyDescent="0.2">
      <c r="A299" s="182"/>
      <c r="B299" s="181"/>
      <c r="C299" s="181" t="s">
        <v>1107</v>
      </c>
      <c r="D299" s="200"/>
      <c r="F299" s="123"/>
      <c r="G299" s="123"/>
      <c r="H299" s="123"/>
      <c r="I299" s="123"/>
      <c r="J299" s="123"/>
      <c r="K299" s="4"/>
      <c r="L299" s="4"/>
      <c r="M299" s="4"/>
      <c r="N299" s="4"/>
      <c r="O299" s="199"/>
      <c r="P299" s="198"/>
      <c r="Q299" s="198"/>
      <c r="R299" s="197"/>
    </row>
    <row r="300" spans="1:18" x14ac:dyDescent="0.2">
      <c r="A300" s="182"/>
      <c r="B300" s="181"/>
      <c r="C300" s="181" t="s">
        <v>1106</v>
      </c>
      <c r="D300" s="200"/>
      <c r="F300" s="123"/>
      <c r="G300" s="123"/>
      <c r="H300" s="123"/>
      <c r="I300" s="123"/>
      <c r="J300" s="123"/>
      <c r="K300" s="4"/>
      <c r="L300" s="4"/>
      <c r="M300" s="4"/>
      <c r="N300" s="4"/>
      <c r="O300" s="199"/>
      <c r="P300" s="198"/>
      <c r="Q300" s="198"/>
      <c r="R300" s="197"/>
    </row>
    <row r="301" spans="1:18" x14ac:dyDescent="0.2">
      <c r="A301" s="182"/>
      <c r="B301" s="181"/>
      <c r="C301" s="181" t="s">
        <v>1105</v>
      </c>
      <c r="D301" s="200"/>
      <c r="F301" s="123"/>
      <c r="G301" s="123"/>
      <c r="H301" s="123"/>
      <c r="I301" s="123"/>
      <c r="J301" s="123"/>
      <c r="K301" s="4"/>
      <c r="L301" s="4"/>
      <c r="M301" s="4"/>
      <c r="N301" s="4"/>
      <c r="O301" s="199"/>
      <c r="P301" s="198"/>
      <c r="Q301" s="198"/>
      <c r="R301" s="197"/>
    </row>
    <row r="302" spans="1:18" x14ac:dyDescent="0.2">
      <c r="A302" s="182"/>
      <c r="B302" s="181"/>
      <c r="C302" s="181" t="s">
        <v>1104</v>
      </c>
      <c r="D302" s="200"/>
      <c r="F302" s="123"/>
      <c r="G302" s="123"/>
      <c r="H302" s="123"/>
      <c r="I302" s="123"/>
      <c r="J302" s="123"/>
      <c r="K302" s="4"/>
      <c r="L302" s="4"/>
      <c r="M302" s="4"/>
      <c r="N302" s="4"/>
      <c r="O302" s="199"/>
      <c r="P302" s="198"/>
      <c r="Q302" s="198"/>
      <c r="R302" s="197"/>
    </row>
    <row r="303" spans="1:18" x14ac:dyDescent="0.2">
      <c r="A303" s="182"/>
      <c r="B303" s="181"/>
      <c r="C303" s="181" t="s">
        <v>1103</v>
      </c>
      <c r="D303" s="200"/>
      <c r="F303" s="123"/>
      <c r="G303" s="123"/>
      <c r="H303" s="123"/>
      <c r="I303" s="123"/>
      <c r="J303" s="123"/>
      <c r="K303" s="4"/>
      <c r="L303" s="4"/>
      <c r="M303" s="4"/>
      <c r="N303" s="4"/>
      <c r="O303" s="199"/>
      <c r="P303" s="198"/>
      <c r="Q303" s="198"/>
      <c r="R303" s="197"/>
    </row>
    <row r="304" spans="1:18" x14ac:dyDescent="0.2">
      <c r="A304" s="182"/>
      <c r="B304" s="181"/>
      <c r="C304" s="181" t="s">
        <v>1102</v>
      </c>
      <c r="D304" s="200"/>
      <c r="F304" s="123"/>
      <c r="G304" s="123"/>
      <c r="H304" s="123"/>
      <c r="I304" s="123"/>
      <c r="J304" s="123"/>
      <c r="K304" s="4"/>
      <c r="L304" s="4"/>
      <c r="M304" s="4"/>
      <c r="N304" s="4"/>
      <c r="O304" s="199"/>
      <c r="P304" s="198"/>
      <c r="Q304" s="198"/>
      <c r="R304" s="197"/>
    </row>
    <row r="305" spans="1:18" x14ac:dyDescent="0.2">
      <c r="A305" s="182"/>
      <c r="B305" s="181"/>
      <c r="C305" s="181" t="s">
        <v>1101</v>
      </c>
      <c r="D305" s="200"/>
      <c r="F305" s="123"/>
      <c r="G305" s="123"/>
      <c r="H305" s="123"/>
      <c r="I305" s="123"/>
      <c r="J305" s="123"/>
      <c r="K305" s="4"/>
      <c r="L305" s="4"/>
      <c r="M305" s="4"/>
      <c r="N305" s="4"/>
      <c r="O305" s="199"/>
      <c r="P305" s="198"/>
      <c r="Q305" s="198"/>
      <c r="R305" s="197"/>
    </row>
    <row r="306" spans="1:18" x14ac:dyDescent="0.2">
      <c r="A306" s="204"/>
      <c r="F306" s="123"/>
      <c r="G306" s="123"/>
      <c r="H306" s="123"/>
      <c r="I306" s="123"/>
      <c r="J306" s="123"/>
      <c r="K306" s="4"/>
      <c r="L306" s="4"/>
      <c r="M306" s="4"/>
      <c r="N306" s="4"/>
      <c r="O306" s="199"/>
      <c r="P306" s="198"/>
      <c r="Q306" s="198"/>
      <c r="R306" s="197"/>
    </row>
    <row r="307" spans="1:18" ht="15.75" x14ac:dyDescent="0.25">
      <c r="A307" s="50" t="s">
        <v>1100</v>
      </c>
      <c r="F307" s="123"/>
      <c r="G307" s="123"/>
      <c r="H307" s="123"/>
      <c r="I307" s="123"/>
      <c r="J307" s="123"/>
      <c r="K307" s="4"/>
      <c r="L307" s="4"/>
      <c r="M307" s="4"/>
      <c r="N307" s="23" t="s">
        <v>9</v>
      </c>
      <c r="O307" s="22" t="s">
        <v>8</v>
      </c>
      <c r="P307" s="198"/>
      <c r="Q307" s="198"/>
      <c r="R307" s="197"/>
    </row>
    <row r="308" spans="1:18" x14ac:dyDescent="0.2">
      <c r="A308" s="204"/>
      <c r="F308" s="123"/>
      <c r="G308" s="123"/>
      <c r="H308" s="123"/>
      <c r="I308" s="123"/>
      <c r="J308" s="123"/>
      <c r="K308" s="4"/>
      <c r="L308" s="4"/>
      <c r="M308" s="4"/>
      <c r="N308" s="4"/>
      <c r="O308" s="199"/>
      <c r="P308" s="198"/>
      <c r="Q308" s="198"/>
      <c r="R308" s="197"/>
    </row>
    <row r="309" spans="1:18" x14ac:dyDescent="0.2">
      <c r="A309" s="204"/>
      <c r="B309" s="168" t="s">
        <v>145</v>
      </c>
      <c r="C309" s="168" t="s">
        <v>1099</v>
      </c>
      <c r="F309" s="235" t="s">
        <v>1098</v>
      </c>
      <c r="G309" s="235" t="s">
        <v>1097</v>
      </c>
      <c r="H309" s="235" t="s">
        <v>1096</v>
      </c>
      <c r="I309" s="235" t="s">
        <v>1095</v>
      </c>
      <c r="J309" s="235" t="s">
        <v>1094</v>
      </c>
      <c r="K309" s="4"/>
      <c r="L309" s="191" t="s">
        <v>1093</v>
      </c>
      <c r="M309" s="4"/>
      <c r="N309" s="23" t="s">
        <v>9</v>
      </c>
      <c r="O309" s="22" t="s">
        <v>8</v>
      </c>
      <c r="P309" s="35">
        <v>45435</v>
      </c>
      <c r="Q309" s="27"/>
      <c r="R309" s="20" t="s">
        <v>7</v>
      </c>
    </row>
    <row r="310" spans="1:18" x14ac:dyDescent="0.2">
      <c r="A310" s="204"/>
      <c r="F310" s="235"/>
      <c r="G310" s="235"/>
      <c r="H310" s="235"/>
      <c r="I310" s="235"/>
      <c r="J310" s="235"/>
      <c r="K310" s="4"/>
      <c r="L310" s="191"/>
      <c r="M310" s="4"/>
      <c r="N310" s="4"/>
      <c r="O310" s="37"/>
      <c r="P310" s="35"/>
      <c r="Q310" s="27"/>
      <c r="R310" s="20"/>
    </row>
    <row r="311" spans="1:18" x14ac:dyDescent="0.2">
      <c r="A311" s="204"/>
      <c r="B311" s="168" t="s">
        <v>143</v>
      </c>
      <c r="C311" s="168" t="s">
        <v>1092</v>
      </c>
      <c r="F311" s="235" t="s">
        <v>1091</v>
      </c>
      <c r="G311" s="235" t="s">
        <v>1090</v>
      </c>
      <c r="H311" s="235" t="s">
        <v>1089</v>
      </c>
      <c r="I311" s="235" t="s">
        <v>1088</v>
      </c>
      <c r="J311" s="235" t="s">
        <v>1087</v>
      </c>
      <c r="K311" s="4"/>
      <c r="L311" s="191"/>
      <c r="M311" s="4"/>
      <c r="N311" s="23" t="s">
        <v>9</v>
      </c>
      <c r="O311" s="22" t="s">
        <v>8</v>
      </c>
      <c r="P311" s="35">
        <v>45435</v>
      </c>
      <c r="Q311" s="27"/>
      <c r="R311" s="20" t="s">
        <v>7</v>
      </c>
    </row>
    <row r="312" spans="1:18" x14ac:dyDescent="0.2">
      <c r="A312" s="204"/>
      <c r="F312" s="123"/>
      <c r="G312" s="123"/>
      <c r="H312" s="123"/>
      <c r="I312" s="123"/>
      <c r="J312" s="123"/>
      <c r="K312" s="4"/>
      <c r="L312" s="4"/>
      <c r="M312" s="4"/>
      <c r="N312" s="4"/>
      <c r="O312" s="199"/>
      <c r="P312" s="198"/>
      <c r="Q312" s="198"/>
      <c r="R312" s="197"/>
    </row>
    <row r="313" spans="1:18" ht="15.75" x14ac:dyDescent="0.25">
      <c r="A313" s="76" t="s">
        <v>1086</v>
      </c>
      <c r="B313" s="75"/>
      <c r="C313" s="75"/>
      <c r="D313" s="78"/>
      <c r="F313" s="123"/>
      <c r="G313" s="123"/>
      <c r="H313" s="123"/>
      <c r="I313" s="123"/>
      <c r="J313" s="123"/>
      <c r="K313" s="4"/>
      <c r="L313" s="191"/>
      <c r="M313" s="191"/>
      <c r="N313" s="23" t="s">
        <v>9</v>
      </c>
      <c r="O313" s="22" t="s">
        <v>8</v>
      </c>
      <c r="P313" s="35">
        <v>45435</v>
      </c>
      <c r="Q313" s="27"/>
      <c r="R313" s="20" t="s">
        <v>7</v>
      </c>
    </row>
    <row r="314" spans="1:18" x14ac:dyDescent="0.2">
      <c r="A314" s="204"/>
      <c r="F314" s="123"/>
      <c r="G314" s="123"/>
      <c r="H314" s="123"/>
      <c r="I314" s="123"/>
      <c r="J314" s="123"/>
      <c r="K314" s="4"/>
      <c r="L314" s="4"/>
      <c r="M314" s="4"/>
      <c r="N314" s="4"/>
      <c r="O314" s="199"/>
      <c r="P314" s="198"/>
      <c r="Q314" s="201"/>
      <c r="R314" s="197"/>
    </row>
    <row r="315" spans="1:18" x14ac:dyDescent="0.2">
      <c r="A315" s="182"/>
      <c r="B315" s="181" t="s">
        <v>145</v>
      </c>
      <c r="C315" s="181" t="s">
        <v>1065</v>
      </c>
      <c r="D315" s="200"/>
      <c r="E315" s="190" t="s">
        <v>1085</v>
      </c>
      <c r="F315" s="186" t="s">
        <v>1084</v>
      </c>
      <c r="G315" s="186" t="s">
        <v>1083</v>
      </c>
      <c r="H315" s="186" t="s">
        <v>1082</v>
      </c>
      <c r="I315" s="186" t="s">
        <v>1081</v>
      </c>
      <c r="J315" s="186" t="s">
        <v>1080</v>
      </c>
      <c r="K315" s="185">
        <v>5604</v>
      </c>
      <c r="L315" s="23">
        <v>5.2699999999999997E-2</v>
      </c>
      <c r="M315" s="28">
        <f>K315+(K315*L315)</f>
        <v>5899.3307999999997</v>
      </c>
      <c r="N315" s="28"/>
      <c r="O315" s="199"/>
      <c r="P315" s="198"/>
      <c r="Q315" s="184"/>
      <c r="R315" s="197"/>
    </row>
    <row r="316" spans="1:18" x14ac:dyDescent="0.2">
      <c r="A316" s="182"/>
      <c r="B316" s="181"/>
      <c r="C316" s="181" t="s">
        <v>1079</v>
      </c>
      <c r="D316" s="200"/>
      <c r="E316" s="182"/>
      <c r="F316" s="123"/>
      <c r="G316" s="123"/>
      <c r="H316" s="123"/>
      <c r="I316" s="123"/>
      <c r="J316" s="123"/>
      <c r="K316" s="4"/>
      <c r="L316" s="4"/>
      <c r="M316" s="4"/>
      <c r="N316" s="4"/>
      <c r="O316" s="199"/>
      <c r="P316" s="198"/>
      <c r="Q316" s="184"/>
      <c r="R316" s="197"/>
    </row>
    <row r="317" spans="1:18" x14ac:dyDescent="0.2">
      <c r="A317" s="182"/>
      <c r="E317" s="182"/>
      <c r="F317" s="123"/>
      <c r="G317" s="123"/>
      <c r="H317" s="123"/>
      <c r="I317" s="123"/>
      <c r="J317" s="123"/>
      <c r="K317" s="4"/>
      <c r="L317" s="4"/>
      <c r="M317" s="4"/>
      <c r="N317" s="4"/>
      <c r="O317" s="199"/>
      <c r="P317" s="198"/>
      <c r="Q317" s="184"/>
      <c r="R317" s="197"/>
    </row>
    <row r="318" spans="1:18" x14ac:dyDescent="0.2">
      <c r="A318" s="182"/>
      <c r="B318" s="181" t="s">
        <v>143</v>
      </c>
      <c r="C318" s="181" t="s">
        <v>1065</v>
      </c>
      <c r="D318" s="200"/>
      <c r="E318" s="182"/>
      <c r="F318" s="123"/>
      <c r="G318" s="123"/>
      <c r="H318" s="123"/>
      <c r="I318" s="123"/>
      <c r="J318" s="123"/>
      <c r="K318" s="4"/>
      <c r="L318" s="4"/>
      <c r="M318" s="4"/>
      <c r="N318" s="4"/>
      <c r="O318" s="199"/>
      <c r="P318" s="198"/>
      <c r="Q318" s="198"/>
      <c r="R318" s="197"/>
    </row>
    <row r="319" spans="1:18" x14ac:dyDescent="0.2">
      <c r="A319" s="182"/>
      <c r="B319" s="181"/>
      <c r="C319" s="181" t="s">
        <v>1078</v>
      </c>
      <c r="D319" s="200"/>
      <c r="E319" s="182"/>
      <c r="F319" s="123"/>
      <c r="G319" s="123"/>
      <c r="H319" s="123"/>
      <c r="I319" s="123"/>
      <c r="J319" s="123"/>
      <c r="K319" s="4"/>
      <c r="L319" s="4"/>
      <c r="M319" s="4"/>
      <c r="N319" s="4"/>
      <c r="O319" s="199"/>
      <c r="P319" s="198"/>
      <c r="Q319" s="198"/>
      <c r="R319" s="197"/>
    </row>
    <row r="320" spans="1:18" x14ac:dyDescent="0.2">
      <c r="A320" s="204"/>
      <c r="E320" s="182"/>
      <c r="F320" s="123"/>
      <c r="G320" s="123"/>
      <c r="H320" s="123"/>
      <c r="I320" s="123"/>
      <c r="J320" s="123"/>
      <c r="K320" s="4"/>
      <c r="L320" s="4"/>
      <c r="M320" s="4"/>
      <c r="N320" s="4"/>
      <c r="O320" s="199"/>
      <c r="P320" s="198"/>
      <c r="Q320" s="198"/>
      <c r="R320" s="197"/>
    </row>
    <row r="321" spans="1:18" x14ac:dyDescent="0.2">
      <c r="A321" s="182"/>
      <c r="B321" s="181"/>
      <c r="C321" s="181" t="s">
        <v>6</v>
      </c>
      <c r="D321" s="181" t="s">
        <v>1032</v>
      </c>
      <c r="E321" s="190" t="s">
        <v>1077</v>
      </c>
      <c r="F321" s="186" t="s">
        <v>1076</v>
      </c>
      <c r="G321" s="186" t="s">
        <v>1075</v>
      </c>
      <c r="H321" s="186" t="s">
        <v>1074</v>
      </c>
      <c r="I321" s="186" t="s">
        <v>1073</v>
      </c>
      <c r="J321" s="186" t="s">
        <v>1072</v>
      </c>
      <c r="K321" s="185">
        <v>9083</v>
      </c>
      <c r="L321" s="23">
        <v>5.2699999999999997E-2</v>
      </c>
      <c r="M321" s="28">
        <f>K321+(K321*L321)</f>
        <v>9561.6741000000002</v>
      </c>
      <c r="N321" s="28"/>
      <c r="O321" s="199"/>
      <c r="P321" s="198"/>
      <c r="Q321" s="198"/>
      <c r="R321" s="197"/>
    </row>
    <row r="322" spans="1:18" x14ac:dyDescent="0.2">
      <c r="A322" s="182"/>
      <c r="D322" s="168"/>
      <c r="E322" s="182"/>
      <c r="F322" s="123"/>
      <c r="G322" s="123"/>
      <c r="H322" s="123"/>
      <c r="I322" s="123"/>
      <c r="J322" s="123"/>
      <c r="K322" s="4"/>
      <c r="L322" s="4"/>
      <c r="M322" s="4"/>
      <c r="N322" s="4"/>
      <c r="O322" s="199"/>
      <c r="P322" s="198"/>
      <c r="Q322" s="198"/>
      <c r="R322" s="197"/>
    </row>
    <row r="323" spans="1:18" x14ac:dyDescent="0.2">
      <c r="A323" s="182"/>
      <c r="B323" s="181"/>
      <c r="C323" s="181" t="s">
        <v>3</v>
      </c>
      <c r="D323" s="181" t="s">
        <v>1019</v>
      </c>
      <c r="E323" s="190" t="s">
        <v>1071</v>
      </c>
      <c r="F323" s="186" t="s">
        <v>1070</v>
      </c>
      <c r="G323" s="186" t="s">
        <v>1069</v>
      </c>
      <c r="H323" s="186" t="s">
        <v>1068</v>
      </c>
      <c r="I323" s="186" t="s">
        <v>1067</v>
      </c>
      <c r="J323" s="186" t="s">
        <v>1066</v>
      </c>
      <c r="K323" s="185">
        <v>6308</v>
      </c>
      <c r="L323" s="23">
        <v>5.2699999999999997E-2</v>
      </c>
      <c r="M323" s="28">
        <f>K323+(K323*L323)</f>
        <v>6640.4315999999999</v>
      </c>
      <c r="N323" s="28"/>
      <c r="O323" s="199"/>
      <c r="P323" s="198"/>
      <c r="Q323" s="198"/>
      <c r="R323" s="197"/>
    </row>
    <row r="324" spans="1:18" x14ac:dyDescent="0.2">
      <c r="A324" s="204"/>
      <c r="E324" s="182"/>
      <c r="F324" s="123"/>
      <c r="G324" s="123"/>
      <c r="H324" s="123"/>
      <c r="I324" s="123"/>
      <c r="J324" s="123"/>
      <c r="K324" s="4"/>
      <c r="L324" s="4"/>
      <c r="M324" s="4"/>
      <c r="N324" s="4"/>
      <c r="O324" s="199"/>
      <c r="P324" s="198"/>
      <c r="Q324" s="198"/>
      <c r="R324" s="197"/>
    </row>
    <row r="325" spans="1:18" x14ac:dyDescent="0.2">
      <c r="A325" s="182"/>
      <c r="B325" s="181" t="s">
        <v>139</v>
      </c>
      <c r="C325" s="181" t="s">
        <v>1065</v>
      </c>
      <c r="D325" s="200"/>
      <c r="E325" s="190" t="s">
        <v>1064</v>
      </c>
      <c r="F325" s="186" t="s">
        <v>1063</v>
      </c>
      <c r="G325" s="186" t="s">
        <v>1062</v>
      </c>
      <c r="H325" s="186" t="s">
        <v>1061</v>
      </c>
      <c r="I325" s="186" t="s">
        <v>1060</v>
      </c>
      <c r="J325" s="186" t="s">
        <v>1059</v>
      </c>
      <c r="K325" s="185">
        <v>5200</v>
      </c>
      <c r="L325" s="23">
        <v>5.2699999999999997E-2</v>
      </c>
      <c r="M325" s="28">
        <f>K325+(K325*L325)</f>
        <v>5474.04</v>
      </c>
      <c r="N325" s="28"/>
      <c r="O325" s="199"/>
      <c r="P325" s="198"/>
      <c r="Q325" s="198"/>
      <c r="R325" s="197"/>
    </row>
    <row r="326" spans="1:18" x14ac:dyDescent="0.2">
      <c r="A326" s="182"/>
      <c r="B326" s="181"/>
      <c r="C326" s="181" t="s">
        <v>1058</v>
      </c>
      <c r="D326" s="200"/>
      <c r="F326" s="123"/>
      <c r="G326" s="123"/>
      <c r="H326" s="123"/>
      <c r="I326" s="123"/>
      <c r="J326" s="123"/>
      <c r="K326" s="4"/>
      <c r="L326" s="4"/>
      <c r="M326" s="4"/>
      <c r="N326" s="4"/>
      <c r="O326" s="199"/>
      <c r="P326" s="198"/>
      <c r="Q326" s="198"/>
      <c r="R326" s="197"/>
    </row>
    <row r="327" spans="1:18" x14ac:dyDescent="0.2">
      <c r="A327" s="213"/>
      <c r="B327" s="212"/>
      <c r="C327" s="212"/>
      <c r="D327" s="176"/>
      <c r="E327" s="224"/>
      <c r="F327" s="223"/>
      <c r="G327" s="223"/>
      <c r="H327" s="223"/>
      <c r="I327" s="223"/>
      <c r="J327" s="223"/>
      <c r="K327" s="222"/>
      <c r="L327" s="222"/>
      <c r="M327" s="222"/>
      <c r="N327" s="222"/>
      <c r="O327" s="221"/>
      <c r="P327" s="220"/>
      <c r="Q327" s="220"/>
      <c r="R327" s="227"/>
    </row>
    <row r="328" spans="1:18" x14ac:dyDescent="0.2">
      <c r="A328" s="234"/>
      <c r="B328" s="181"/>
      <c r="C328" s="181"/>
      <c r="D328" s="200"/>
      <c r="F328" s="4"/>
      <c r="G328" s="4"/>
      <c r="H328" s="4"/>
      <c r="I328" s="4"/>
      <c r="J328" s="4"/>
      <c r="K328" s="4"/>
      <c r="L328" s="4"/>
      <c r="M328" s="4"/>
      <c r="N328" s="4"/>
      <c r="O328" s="216"/>
      <c r="P328" s="216"/>
      <c r="Q328" s="216"/>
      <c r="R328" s="215"/>
    </row>
    <row r="329" spans="1:18" x14ac:dyDescent="0.2">
      <c r="A329" s="204"/>
      <c r="F329" s="123"/>
      <c r="G329" s="123"/>
      <c r="H329" s="123"/>
      <c r="I329" s="123"/>
      <c r="J329" s="123"/>
      <c r="K329" s="4"/>
      <c r="L329" s="4"/>
      <c r="M329" s="4"/>
      <c r="N329" s="4"/>
      <c r="O329" s="199"/>
      <c r="P329" s="198"/>
      <c r="Q329" s="198"/>
      <c r="R329" s="197"/>
    </row>
    <row r="330" spans="1:18" ht="15.75" x14ac:dyDescent="0.25">
      <c r="A330" s="50" t="s">
        <v>68</v>
      </c>
      <c r="E330" s="182"/>
      <c r="F330" s="123"/>
      <c r="G330" s="123"/>
      <c r="H330" s="123"/>
      <c r="I330" s="123"/>
      <c r="J330" s="123"/>
      <c r="K330" s="4"/>
      <c r="L330" s="191"/>
      <c r="M330" s="191"/>
      <c r="N330" s="23" t="s">
        <v>9</v>
      </c>
      <c r="O330" s="22" t="s">
        <v>8</v>
      </c>
      <c r="P330" s="35">
        <v>45435</v>
      </c>
      <c r="Q330" s="27"/>
      <c r="R330" s="20" t="s">
        <v>7</v>
      </c>
    </row>
    <row r="331" spans="1:18" x14ac:dyDescent="0.2">
      <c r="A331" s="204"/>
      <c r="F331" s="123"/>
      <c r="G331" s="123"/>
      <c r="H331" s="123"/>
      <c r="I331" s="123"/>
      <c r="J331" s="123"/>
      <c r="K331" s="4"/>
      <c r="L331" s="4"/>
      <c r="M331" s="4"/>
      <c r="N331" s="4"/>
      <c r="O331" s="199"/>
      <c r="P331" s="198"/>
      <c r="Q331" s="201"/>
      <c r="R331" s="197"/>
    </row>
    <row r="332" spans="1:18" x14ac:dyDescent="0.2">
      <c r="A332" s="182"/>
      <c r="B332" s="181" t="s">
        <v>121</v>
      </c>
      <c r="C332" s="181" t="s">
        <v>1057</v>
      </c>
      <c r="D332" s="200"/>
      <c r="E332" s="190" t="s">
        <v>1056</v>
      </c>
      <c r="F332" s="186" t="s">
        <v>1055</v>
      </c>
      <c r="G332" s="186" t="s">
        <v>1054</v>
      </c>
      <c r="H332" s="186" t="s">
        <v>1053</v>
      </c>
      <c r="I332" s="186" t="s">
        <v>1052</v>
      </c>
      <c r="J332" s="186" t="s">
        <v>1051</v>
      </c>
      <c r="K332" s="185">
        <v>5436</v>
      </c>
      <c r="L332" s="23">
        <v>5.2699999999999997E-2</v>
      </c>
      <c r="M332" s="28">
        <f>K332+(K332*L332)</f>
        <v>5722.4772000000003</v>
      </c>
      <c r="N332" s="28"/>
      <c r="O332" s="199"/>
      <c r="P332" s="198"/>
      <c r="Q332" s="184"/>
      <c r="R332" s="197"/>
    </row>
    <row r="333" spans="1:18" x14ac:dyDescent="0.2">
      <c r="A333" s="182"/>
      <c r="E333" s="182"/>
      <c r="F333" s="123"/>
      <c r="G333" s="123"/>
      <c r="H333" s="123"/>
      <c r="I333" s="123"/>
      <c r="J333" s="123"/>
      <c r="K333" s="4"/>
      <c r="L333" s="4"/>
      <c r="M333" s="4"/>
      <c r="N333" s="4"/>
      <c r="O333" s="199"/>
      <c r="P333" s="198"/>
      <c r="Q333" s="184"/>
      <c r="R333" s="197"/>
    </row>
    <row r="334" spans="1:18" x14ac:dyDescent="0.2">
      <c r="A334" s="182"/>
      <c r="B334" s="181" t="s">
        <v>116</v>
      </c>
      <c r="C334" s="181" t="s">
        <v>1050</v>
      </c>
      <c r="D334" s="200"/>
      <c r="E334" s="182"/>
      <c r="F334" s="123"/>
      <c r="G334" s="123"/>
      <c r="H334" s="123"/>
      <c r="I334" s="123"/>
      <c r="J334" s="123"/>
      <c r="K334" s="4"/>
      <c r="L334" s="4"/>
      <c r="M334" s="4"/>
      <c r="N334" s="4"/>
      <c r="O334" s="199"/>
      <c r="P334" s="198"/>
      <c r="Q334" s="184"/>
      <c r="R334" s="197"/>
    </row>
    <row r="335" spans="1:18" x14ac:dyDescent="0.2">
      <c r="A335" s="204"/>
      <c r="E335" s="182"/>
      <c r="F335" s="123"/>
      <c r="G335" s="123"/>
      <c r="H335" s="123"/>
      <c r="I335" s="123"/>
      <c r="J335" s="123"/>
      <c r="K335" s="4"/>
      <c r="L335" s="4"/>
      <c r="M335" s="4"/>
      <c r="N335" s="4"/>
      <c r="O335" s="199"/>
      <c r="P335" s="198"/>
      <c r="Q335" s="198"/>
      <c r="R335" s="197"/>
    </row>
    <row r="336" spans="1:18" x14ac:dyDescent="0.2">
      <c r="A336" s="182"/>
      <c r="B336" s="181"/>
      <c r="C336" s="181" t="s">
        <v>6</v>
      </c>
      <c r="D336" s="181" t="s">
        <v>1049</v>
      </c>
      <c r="E336" s="190" t="s">
        <v>1048</v>
      </c>
      <c r="F336" s="186" t="s">
        <v>1047</v>
      </c>
      <c r="G336" s="186" t="s">
        <v>1046</v>
      </c>
      <c r="H336" s="186" t="s">
        <v>1045</v>
      </c>
      <c r="I336" s="186" t="s">
        <v>1044</v>
      </c>
      <c r="J336" s="186" t="s">
        <v>1043</v>
      </c>
      <c r="K336" s="185">
        <v>6770</v>
      </c>
      <c r="L336" s="23">
        <v>5.2699999999999997E-2</v>
      </c>
      <c r="M336" s="28">
        <f>K336+(K336*L336)</f>
        <v>7126.7790000000005</v>
      </c>
      <c r="N336" s="28"/>
      <c r="O336" s="199"/>
      <c r="P336" s="198"/>
      <c r="Q336" s="198"/>
      <c r="R336" s="197"/>
    </row>
    <row r="337" spans="1:18" x14ac:dyDescent="0.2">
      <c r="A337" s="182"/>
      <c r="D337" s="168"/>
      <c r="E337" s="182"/>
      <c r="F337" s="123"/>
      <c r="G337" s="123"/>
      <c r="H337" s="123"/>
      <c r="I337" s="123"/>
      <c r="J337" s="123"/>
      <c r="K337" s="4"/>
      <c r="L337" s="4"/>
      <c r="M337" s="4"/>
      <c r="N337" s="4"/>
      <c r="O337" s="199"/>
      <c r="P337" s="198"/>
      <c r="Q337" s="198"/>
      <c r="R337" s="197"/>
    </row>
    <row r="338" spans="1:18" x14ac:dyDescent="0.2">
      <c r="A338" s="182"/>
      <c r="B338" s="181"/>
      <c r="C338" s="181" t="s">
        <v>3</v>
      </c>
      <c r="D338" s="181" t="s">
        <v>1042</v>
      </c>
      <c r="E338" s="190" t="s">
        <v>1041</v>
      </c>
      <c r="F338" s="186" t="s">
        <v>1040</v>
      </c>
      <c r="G338" s="186" t="s">
        <v>1039</v>
      </c>
      <c r="H338" s="186" t="s">
        <v>1038</v>
      </c>
      <c r="I338" s="186" t="s">
        <v>1037</v>
      </c>
      <c r="J338" s="186" t="s">
        <v>1036</v>
      </c>
      <c r="K338" s="185">
        <v>3390</v>
      </c>
      <c r="L338" s="23">
        <v>5.2699999999999997E-2</v>
      </c>
      <c r="M338" s="28">
        <f>K338+(K338*L338)</f>
        <v>3568.6529999999998</v>
      </c>
      <c r="N338" s="28"/>
      <c r="O338" s="199"/>
      <c r="P338" s="198"/>
      <c r="Q338" s="198"/>
      <c r="R338" s="197"/>
    </row>
    <row r="339" spans="1:18" x14ac:dyDescent="0.2">
      <c r="A339" s="182"/>
      <c r="D339" s="168"/>
      <c r="E339" s="182"/>
      <c r="F339" s="123"/>
      <c r="G339" s="123"/>
      <c r="H339" s="123"/>
      <c r="I339" s="123"/>
      <c r="J339" s="123"/>
      <c r="K339" s="4"/>
      <c r="L339" s="4"/>
      <c r="M339" s="4"/>
      <c r="N339" s="4"/>
      <c r="O339" s="199"/>
      <c r="P339" s="198"/>
      <c r="Q339" s="198"/>
      <c r="R339" s="197"/>
    </row>
    <row r="340" spans="1:18" x14ac:dyDescent="0.2">
      <c r="A340" s="182"/>
      <c r="B340" s="181"/>
      <c r="C340" s="181" t="s">
        <v>99</v>
      </c>
      <c r="D340" s="181" t="s">
        <v>800</v>
      </c>
      <c r="E340" s="190" t="s">
        <v>1035</v>
      </c>
      <c r="F340" s="189" t="s">
        <v>1035</v>
      </c>
      <c r="G340" s="189" t="s">
        <v>1035</v>
      </c>
      <c r="H340" s="189" t="s">
        <v>1035</v>
      </c>
      <c r="I340" s="189" t="s">
        <v>1035</v>
      </c>
      <c r="J340" s="189" t="s">
        <v>1035</v>
      </c>
      <c r="K340" s="190"/>
      <c r="L340" s="191"/>
      <c r="M340" s="191"/>
      <c r="N340" s="23" t="s">
        <v>9</v>
      </c>
      <c r="O340" s="37" t="s">
        <v>21</v>
      </c>
      <c r="P340" s="35">
        <v>39451</v>
      </c>
      <c r="Q340" s="27">
        <v>1</v>
      </c>
      <c r="R340" s="20" t="s">
        <v>20</v>
      </c>
    </row>
    <row r="341" spans="1:18" x14ac:dyDescent="0.2">
      <c r="A341" s="204"/>
      <c r="E341" s="182"/>
      <c r="F341" s="123"/>
      <c r="G341" s="123"/>
      <c r="H341" s="123"/>
      <c r="I341" s="123"/>
      <c r="J341" s="123"/>
      <c r="K341" s="4"/>
      <c r="L341" s="4"/>
      <c r="M341" s="4"/>
      <c r="N341" s="4"/>
      <c r="O341" s="199"/>
      <c r="P341" s="198"/>
      <c r="Q341" s="198"/>
      <c r="R341" s="197"/>
    </row>
    <row r="342" spans="1:18" x14ac:dyDescent="0.2">
      <c r="A342" s="182"/>
      <c r="B342" s="181" t="s">
        <v>103</v>
      </c>
      <c r="C342" s="181" t="s">
        <v>1034</v>
      </c>
      <c r="D342" s="200"/>
      <c r="E342" s="182"/>
      <c r="F342" s="123"/>
      <c r="G342" s="123"/>
      <c r="H342" s="123"/>
      <c r="I342" s="123"/>
      <c r="J342" s="123"/>
      <c r="K342" s="4"/>
      <c r="L342" s="191"/>
      <c r="M342" s="191"/>
      <c r="N342" s="23" t="s">
        <v>9</v>
      </c>
      <c r="O342" s="22" t="s">
        <v>8</v>
      </c>
      <c r="P342" s="35">
        <v>45435</v>
      </c>
      <c r="Q342" s="27"/>
      <c r="R342" s="20" t="s">
        <v>7</v>
      </c>
    </row>
    <row r="343" spans="1:18" x14ac:dyDescent="0.2">
      <c r="A343" s="182"/>
      <c r="B343" s="181"/>
      <c r="C343" s="181" t="s">
        <v>1033</v>
      </c>
      <c r="D343" s="200"/>
      <c r="E343" s="182"/>
      <c r="F343" s="123"/>
      <c r="G343" s="123"/>
      <c r="H343" s="123"/>
      <c r="I343" s="123"/>
      <c r="J343" s="123"/>
      <c r="K343" s="4"/>
      <c r="L343" s="4"/>
      <c r="M343" s="4"/>
      <c r="N343" s="4"/>
      <c r="O343" s="199"/>
      <c r="P343" s="198"/>
      <c r="Q343" s="201"/>
      <c r="R343" s="197"/>
    </row>
    <row r="344" spans="1:18" x14ac:dyDescent="0.2">
      <c r="A344" s="182"/>
      <c r="B344" s="181"/>
      <c r="C344" s="181" t="s">
        <v>966</v>
      </c>
      <c r="D344" s="200"/>
      <c r="E344" s="182"/>
      <c r="F344" s="123"/>
      <c r="G344" s="123"/>
      <c r="H344" s="123"/>
      <c r="I344" s="123"/>
      <c r="J344" s="123"/>
      <c r="K344" s="4"/>
      <c r="L344" s="4"/>
      <c r="M344" s="4"/>
      <c r="N344" s="4"/>
      <c r="O344" s="199"/>
      <c r="P344" s="198"/>
      <c r="Q344" s="184"/>
      <c r="R344" s="197"/>
    </row>
    <row r="345" spans="1:18" x14ac:dyDescent="0.2">
      <c r="A345" s="204"/>
      <c r="E345" s="182"/>
      <c r="F345" s="123"/>
      <c r="G345" s="123"/>
      <c r="H345" s="123"/>
      <c r="I345" s="123"/>
      <c r="J345" s="123"/>
      <c r="K345" s="4"/>
      <c r="L345" s="4"/>
      <c r="M345" s="4"/>
      <c r="N345" s="4"/>
      <c r="O345" s="199"/>
      <c r="P345" s="198"/>
      <c r="Q345" s="184"/>
      <c r="R345" s="197"/>
    </row>
    <row r="346" spans="1:18" x14ac:dyDescent="0.2">
      <c r="A346" s="182"/>
      <c r="B346" s="181"/>
      <c r="C346" s="181" t="s">
        <v>6</v>
      </c>
      <c r="D346" s="181" t="s">
        <v>1032</v>
      </c>
      <c r="E346" s="182"/>
      <c r="F346" s="123"/>
      <c r="G346" s="123"/>
      <c r="H346" s="123"/>
      <c r="I346" s="123"/>
      <c r="J346" s="123"/>
      <c r="K346" s="4"/>
      <c r="L346" s="4"/>
      <c r="M346" s="4"/>
      <c r="N346" s="4"/>
      <c r="O346" s="199"/>
      <c r="P346" s="198"/>
      <c r="Q346" s="184"/>
      <c r="R346" s="197"/>
    </row>
    <row r="347" spans="1:18" x14ac:dyDescent="0.2">
      <c r="A347" s="182"/>
      <c r="D347" s="168"/>
      <c r="E347" s="182"/>
      <c r="F347" s="123"/>
      <c r="G347" s="123"/>
      <c r="H347" s="123"/>
      <c r="I347" s="123"/>
      <c r="J347" s="123"/>
      <c r="K347" s="4"/>
      <c r="L347" s="4"/>
      <c r="M347" s="4"/>
      <c r="N347" s="4"/>
      <c r="O347" s="199"/>
      <c r="P347" s="198"/>
      <c r="Q347" s="198"/>
      <c r="R347" s="197"/>
    </row>
    <row r="348" spans="1:18" x14ac:dyDescent="0.2">
      <c r="A348" s="182"/>
      <c r="B348" s="181"/>
      <c r="C348" s="181"/>
      <c r="D348" s="181" t="s">
        <v>1018</v>
      </c>
      <c r="E348" s="190" t="s">
        <v>1031</v>
      </c>
      <c r="F348" s="186" t="s">
        <v>1030</v>
      </c>
      <c r="G348" s="186" t="s">
        <v>1029</v>
      </c>
      <c r="H348" s="186" t="s">
        <v>1028</v>
      </c>
      <c r="I348" s="186" t="s">
        <v>1027</v>
      </c>
      <c r="J348" s="186" t="s">
        <v>1026</v>
      </c>
      <c r="K348" s="185">
        <v>7958</v>
      </c>
      <c r="L348" s="23">
        <v>5.2699999999999997E-2</v>
      </c>
      <c r="M348" s="28">
        <f>K348+(K348*L348)</f>
        <v>8377.3865999999998</v>
      </c>
      <c r="N348" s="28"/>
      <c r="O348" s="199"/>
      <c r="P348" s="198"/>
      <c r="Q348" s="198"/>
      <c r="R348" s="197"/>
    </row>
    <row r="349" spans="1:18" x14ac:dyDescent="0.2">
      <c r="A349" s="182"/>
      <c r="B349" s="181"/>
      <c r="C349" s="181"/>
      <c r="D349" s="181" t="s">
        <v>1011</v>
      </c>
      <c r="E349" s="190" t="s">
        <v>1025</v>
      </c>
      <c r="F349" s="186" t="s">
        <v>1024</v>
      </c>
      <c r="G349" s="186" t="s">
        <v>1023</v>
      </c>
      <c r="H349" s="186" t="s">
        <v>1022</v>
      </c>
      <c r="I349" s="186" t="s">
        <v>1021</v>
      </c>
      <c r="J349" s="186" t="s">
        <v>1020</v>
      </c>
      <c r="K349" s="185">
        <v>9018</v>
      </c>
      <c r="L349" s="23">
        <v>5.2699999999999997E-2</v>
      </c>
      <c r="M349" s="28">
        <f>K349+(K349*L349)</f>
        <v>9493.2486000000008</v>
      </c>
      <c r="N349" s="28"/>
      <c r="O349" s="199"/>
      <c r="P349" s="198"/>
      <c r="Q349" s="198"/>
      <c r="R349" s="197"/>
    </row>
    <row r="350" spans="1:18" x14ac:dyDescent="0.2">
      <c r="A350" s="182"/>
      <c r="D350" s="168"/>
      <c r="E350" s="182"/>
      <c r="F350" s="123"/>
      <c r="G350" s="123"/>
      <c r="H350" s="123"/>
      <c r="I350" s="123"/>
      <c r="J350" s="123"/>
      <c r="K350" s="4"/>
      <c r="L350" s="4"/>
      <c r="M350" s="4"/>
      <c r="N350" s="4"/>
      <c r="O350" s="199"/>
      <c r="P350" s="198"/>
      <c r="Q350" s="198"/>
      <c r="R350" s="197"/>
    </row>
    <row r="351" spans="1:18" x14ac:dyDescent="0.2">
      <c r="A351" s="182"/>
      <c r="B351" s="181"/>
      <c r="C351" s="181" t="s">
        <v>3</v>
      </c>
      <c r="D351" s="181" t="s">
        <v>1019</v>
      </c>
      <c r="E351" s="182"/>
      <c r="F351" s="123"/>
      <c r="G351" s="123"/>
      <c r="H351" s="123"/>
      <c r="I351" s="123"/>
      <c r="J351" s="123"/>
      <c r="K351" s="4"/>
      <c r="L351" s="4"/>
      <c r="M351" s="4"/>
      <c r="N351" s="4"/>
      <c r="O351" s="199"/>
      <c r="P351" s="198"/>
      <c r="Q351" s="198"/>
      <c r="R351" s="197"/>
    </row>
    <row r="352" spans="1:18" x14ac:dyDescent="0.2">
      <c r="A352" s="182"/>
      <c r="D352" s="168"/>
      <c r="E352" s="182"/>
      <c r="F352" s="123"/>
      <c r="G352" s="123"/>
      <c r="H352" s="123"/>
      <c r="I352" s="123"/>
      <c r="J352" s="123"/>
      <c r="K352" s="4"/>
      <c r="L352" s="4"/>
      <c r="M352" s="4"/>
      <c r="N352" s="4"/>
      <c r="O352" s="199"/>
      <c r="P352" s="198"/>
      <c r="Q352" s="198"/>
      <c r="R352" s="197"/>
    </row>
    <row r="353" spans="1:20" x14ac:dyDescent="0.2">
      <c r="A353" s="182"/>
      <c r="B353" s="181"/>
      <c r="C353" s="181"/>
      <c r="D353" s="181" t="s">
        <v>1018</v>
      </c>
      <c r="E353" s="190" t="s">
        <v>1017</v>
      </c>
      <c r="F353" s="186" t="s">
        <v>1016</v>
      </c>
      <c r="G353" s="186" t="s">
        <v>1015</v>
      </c>
      <c r="H353" s="186" t="s">
        <v>1014</v>
      </c>
      <c r="I353" s="186" t="s">
        <v>1013</v>
      </c>
      <c r="J353" s="186" t="s">
        <v>1012</v>
      </c>
      <c r="K353" s="185">
        <v>4578</v>
      </c>
      <c r="L353" s="23">
        <v>5.2699999999999997E-2</v>
      </c>
      <c r="M353" s="28">
        <f>K353+(K353*L353)</f>
        <v>4819.2605999999996</v>
      </c>
      <c r="N353" s="28"/>
      <c r="O353" s="199"/>
      <c r="P353" s="198"/>
      <c r="Q353" s="198"/>
      <c r="R353" s="197"/>
    </row>
    <row r="354" spans="1:20" x14ac:dyDescent="0.2">
      <c r="A354" s="182"/>
      <c r="B354" s="181"/>
      <c r="C354" s="181"/>
      <c r="D354" s="181" t="s">
        <v>1011</v>
      </c>
      <c r="E354" s="190" t="s">
        <v>1010</v>
      </c>
      <c r="F354" s="186" t="s">
        <v>1009</v>
      </c>
      <c r="G354" s="186" t="s">
        <v>1008</v>
      </c>
      <c r="H354" s="186" t="s">
        <v>1007</v>
      </c>
      <c r="I354" s="186" t="s">
        <v>1006</v>
      </c>
      <c r="J354" s="186" t="s">
        <v>1005</v>
      </c>
      <c r="K354" s="185">
        <v>6179</v>
      </c>
      <c r="L354" s="23">
        <v>5.2699999999999997E-2</v>
      </c>
      <c r="M354" s="28">
        <f>K354+(K354*L354)</f>
        <v>6504.6332999999995</v>
      </c>
      <c r="N354" s="28"/>
      <c r="O354" s="199"/>
      <c r="P354" s="198"/>
      <c r="Q354" s="198"/>
      <c r="R354" s="197"/>
    </row>
    <row r="355" spans="1:20" x14ac:dyDescent="0.2">
      <c r="A355" s="204"/>
      <c r="E355" s="182"/>
      <c r="F355" s="123"/>
      <c r="G355" s="123"/>
      <c r="H355" s="123"/>
      <c r="I355" s="123"/>
      <c r="J355" s="123"/>
      <c r="K355" s="4"/>
      <c r="L355" s="4"/>
      <c r="M355" s="4"/>
      <c r="N355" s="4"/>
      <c r="O355" s="199"/>
      <c r="P355" s="198"/>
      <c r="Q355" s="198"/>
      <c r="R355" s="197"/>
    </row>
    <row r="356" spans="1:20" x14ac:dyDescent="0.2">
      <c r="A356" s="182"/>
      <c r="B356" s="181" t="s">
        <v>77</v>
      </c>
      <c r="C356" s="181" t="s">
        <v>1004</v>
      </c>
      <c r="D356" s="200"/>
      <c r="E356" s="190" t="s">
        <v>1003</v>
      </c>
      <c r="F356" s="186" t="s">
        <v>1002</v>
      </c>
      <c r="G356" s="186" t="s">
        <v>1001</v>
      </c>
      <c r="H356" s="186" t="s">
        <v>1000</v>
      </c>
      <c r="I356" s="186" t="s">
        <v>999</v>
      </c>
      <c r="J356" s="186" t="s">
        <v>998</v>
      </c>
      <c r="K356" s="185">
        <v>354</v>
      </c>
      <c r="L356" s="23">
        <v>5.2699999999999997E-2</v>
      </c>
      <c r="M356" s="28">
        <f>K356+(K356*L356)</f>
        <v>372.6558</v>
      </c>
      <c r="N356" s="23" t="s">
        <v>9</v>
      </c>
      <c r="O356" s="22" t="s">
        <v>8</v>
      </c>
      <c r="P356" s="35">
        <v>45435</v>
      </c>
      <c r="Q356" s="27"/>
      <c r="R356" s="20" t="s">
        <v>7</v>
      </c>
      <c r="T356"/>
    </row>
    <row r="357" spans="1:20" x14ac:dyDescent="0.2">
      <c r="A357" s="182"/>
      <c r="B357" s="181"/>
      <c r="C357" s="181" t="s">
        <v>997</v>
      </c>
      <c r="D357" s="200"/>
      <c r="E357" s="182"/>
      <c r="F357" s="123"/>
      <c r="G357" s="123"/>
      <c r="H357" s="123"/>
      <c r="I357" s="123"/>
      <c r="J357" s="123"/>
      <c r="K357" s="4"/>
      <c r="L357" s="4"/>
      <c r="M357" s="4"/>
      <c r="N357" s="4"/>
      <c r="O357" s="199"/>
      <c r="P357" s="198"/>
      <c r="Q357" s="198"/>
      <c r="R357" s="197"/>
    </row>
    <row r="358" spans="1:20" x14ac:dyDescent="0.2">
      <c r="A358" s="182"/>
      <c r="E358" s="182"/>
      <c r="F358" s="123"/>
      <c r="G358" s="123"/>
      <c r="H358" s="123"/>
      <c r="I358" s="123"/>
      <c r="J358" s="123"/>
      <c r="K358" s="4"/>
      <c r="L358" s="4"/>
      <c r="M358" s="4"/>
      <c r="N358" s="4"/>
      <c r="O358" s="199"/>
      <c r="P358" s="198"/>
      <c r="Q358" s="198"/>
      <c r="R358" s="197"/>
    </row>
    <row r="359" spans="1:20" x14ac:dyDescent="0.2">
      <c r="A359" s="182"/>
      <c r="B359" s="181" t="s">
        <v>29</v>
      </c>
      <c r="C359" s="181" t="s">
        <v>996</v>
      </c>
      <c r="D359" s="200"/>
      <c r="E359" s="182"/>
      <c r="F359" s="123"/>
      <c r="G359" s="123"/>
      <c r="H359" s="123"/>
      <c r="I359" s="123"/>
      <c r="J359" s="123"/>
      <c r="K359" s="4"/>
      <c r="L359" s="4"/>
      <c r="M359" s="4"/>
      <c r="N359" s="23" t="s">
        <v>9</v>
      </c>
      <c r="O359" s="22" t="s">
        <v>8</v>
      </c>
      <c r="P359" s="35">
        <v>45435</v>
      </c>
      <c r="Q359" s="27"/>
      <c r="R359" s="20" t="s">
        <v>7</v>
      </c>
    </row>
    <row r="360" spans="1:20" x14ac:dyDescent="0.2">
      <c r="A360" s="182"/>
      <c r="B360" s="181"/>
      <c r="C360" s="181" t="s">
        <v>995</v>
      </c>
      <c r="D360" s="200"/>
      <c r="E360" s="182"/>
      <c r="F360" s="123"/>
      <c r="G360" s="123"/>
      <c r="H360" s="123"/>
      <c r="I360" s="123"/>
      <c r="J360" s="123"/>
      <c r="K360" s="4"/>
      <c r="L360" s="4"/>
      <c r="M360" s="4"/>
      <c r="N360" s="4"/>
      <c r="O360" s="199"/>
      <c r="P360" s="198"/>
      <c r="Q360" s="198"/>
      <c r="R360" s="197"/>
    </row>
    <row r="361" spans="1:20" x14ac:dyDescent="0.2">
      <c r="A361" s="204"/>
      <c r="E361" s="182"/>
      <c r="F361" s="123"/>
      <c r="G361" s="123"/>
      <c r="H361" s="123"/>
      <c r="I361" s="123"/>
      <c r="J361" s="123"/>
      <c r="K361" s="4"/>
      <c r="L361" s="4"/>
      <c r="M361" s="4"/>
      <c r="N361" s="4"/>
      <c r="O361" s="199"/>
      <c r="P361" s="198"/>
      <c r="Q361" s="198"/>
      <c r="R361" s="197"/>
    </row>
    <row r="362" spans="1:20" x14ac:dyDescent="0.2">
      <c r="A362" s="182"/>
      <c r="B362" s="181"/>
      <c r="C362" s="167" t="s">
        <v>6</v>
      </c>
      <c r="D362" s="181" t="s">
        <v>994</v>
      </c>
      <c r="E362" s="190" t="s">
        <v>993</v>
      </c>
      <c r="F362" s="186" t="s">
        <v>992</v>
      </c>
      <c r="G362" s="186" t="s">
        <v>991</v>
      </c>
      <c r="H362" s="186" t="s">
        <v>990</v>
      </c>
      <c r="I362" s="186" t="s">
        <v>989</v>
      </c>
      <c r="J362" s="186" t="s">
        <v>988</v>
      </c>
      <c r="K362" s="185">
        <v>1165</v>
      </c>
      <c r="L362" s="23">
        <v>5.2699999999999997E-2</v>
      </c>
      <c r="M362" s="28">
        <f>K362+(K362*L362)</f>
        <v>1226.3955000000001</v>
      </c>
      <c r="N362" s="28"/>
      <c r="O362" s="199"/>
      <c r="P362" s="198"/>
      <c r="Q362" s="198"/>
      <c r="R362" s="197"/>
    </row>
    <row r="363" spans="1:20" x14ac:dyDescent="0.2">
      <c r="A363" s="182"/>
      <c r="B363" s="181"/>
      <c r="C363" s="167"/>
      <c r="D363" s="181" t="s">
        <v>987</v>
      </c>
      <c r="E363" s="182"/>
      <c r="F363" s="123"/>
      <c r="G363" s="123"/>
      <c r="H363" s="123"/>
      <c r="I363" s="123"/>
      <c r="J363" s="123"/>
      <c r="K363" s="4"/>
      <c r="L363" s="4"/>
      <c r="M363" s="4"/>
      <c r="N363" s="4"/>
      <c r="O363" s="199"/>
      <c r="P363" s="198"/>
      <c r="Q363" s="198"/>
      <c r="R363" s="197"/>
    </row>
    <row r="364" spans="1:20" x14ac:dyDescent="0.2">
      <c r="A364" s="182"/>
      <c r="B364" s="181"/>
      <c r="C364" s="167"/>
      <c r="D364" s="181" t="s">
        <v>986</v>
      </c>
      <c r="E364" s="182"/>
      <c r="F364" s="123"/>
      <c r="G364" s="123"/>
      <c r="H364" s="123"/>
      <c r="I364" s="123"/>
      <c r="J364" s="123"/>
      <c r="K364" s="4"/>
      <c r="L364" s="4"/>
      <c r="M364" s="4"/>
      <c r="N364" s="4"/>
      <c r="O364" s="199"/>
      <c r="P364" s="198"/>
      <c r="Q364" s="198"/>
      <c r="R364" s="197"/>
    </row>
    <row r="365" spans="1:20" x14ac:dyDescent="0.2">
      <c r="A365" s="182"/>
      <c r="B365" s="181"/>
      <c r="C365" s="167"/>
      <c r="D365" s="181" t="s">
        <v>985</v>
      </c>
      <c r="E365" s="182"/>
      <c r="F365" s="123"/>
      <c r="G365" s="123"/>
      <c r="H365" s="123"/>
      <c r="I365" s="123"/>
      <c r="J365" s="123"/>
      <c r="K365" s="4"/>
      <c r="L365" s="4"/>
      <c r="M365" s="4"/>
      <c r="N365" s="4"/>
      <c r="O365" s="199"/>
      <c r="P365" s="198"/>
      <c r="Q365" s="198"/>
      <c r="R365" s="197"/>
    </row>
    <row r="366" spans="1:20" x14ac:dyDescent="0.2">
      <c r="A366" s="182"/>
      <c r="C366" s="167"/>
      <c r="D366" s="168"/>
      <c r="E366" s="182"/>
      <c r="F366" s="123"/>
      <c r="G366" s="123"/>
      <c r="H366" s="123"/>
      <c r="I366" s="123"/>
      <c r="J366" s="123"/>
      <c r="K366" s="4"/>
      <c r="L366" s="4"/>
      <c r="M366" s="4"/>
      <c r="N366" s="4"/>
      <c r="O366" s="199"/>
      <c r="P366" s="198"/>
      <c r="Q366" s="198"/>
      <c r="R366" s="197"/>
    </row>
    <row r="367" spans="1:20" x14ac:dyDescent="0.2">
      <c r="A367" s="182"/>
      <c r="B367" s="181"/>
      <c r="C367" s="167" t="s">
        <v>3</v>
      </c>
      <c r="D367" s="181" t="s">
        <v>984</v>
      </c>
      <c r="E367" s="190" t="s">
        <v>983</v>
      </c>
      <c r="F367" s="186" t="s">
        <v>982</v>
      </c>
      <c r="G367" s="186" t="s">
        <v>981</v>
      </c>
      <c r="H367" s="186" t="s">
        <v>980</v>
      </c>
      <c r="I367" s="186" t="s">
        <v>979</v>
      </c>
      <c r="J367" s="186" t="s">
        <v>978</v>
      </c>
      <c r="K367" s="185">
        <v>1974</v>
      </c>
      <c r="L367" s="23">
        <v>5.2699999999999997E-2</v>
      </c>
      <c r="M367" s="28">
        <f>K367+(K367*L367)</f>
        <v>2078.0297999999998</v>
      </c>
      <c r="N367" s="28"/>
      <c r="O367" s="199"/>
      <c r="P367" s="198"/>
      <c r="Q367" s="198"/>
      <c r="R367" s="197"/>
    </row>
    <row r="368" spans="1:20" x14ac:dyDescent="0.2">
      <c r="A368" s="182"/>
      <c r="B368" s="181"/>
      <c r="C368" s="167"/>
      <c r="D368" s="181" t="s">
        <v>977</v>
      </c>
      <c r="F368" s="123"/>
      <c r="G368" s="123"/>
      <c r="H368" s="123"/>
      <c r="I368" s="123"/>
      <c r="J368" s="123"/>
      <c r="K368" s="4"/>
      <c r="L368" s="4"/>
      <c r="M368" s="4"/>
      <c r="N368" s="4"/>
      <c r="O368" s="199"/>
      <c r="P368" s="198"/>
      <c r="Q368" s="198"/>
      <c r="R368" s="197"/>
    </row>
    <row r="369" spans="1:18" x14ac:dyDescent="0.2">
      <c r="A369" s="182"/>
      <c r="B369" s="181"/>
      <c r="C369" s="167"/>
      <c r="D369" s="181" t="s">
        <v>976</v>
      </c>
      <c r="F369" s="123"/>
      <c r="G369" s="123"/>
      <c r="H369" s="123"/>
      <c r="I369" s="123"/>
      <c r="J369" s="123"/>
      <c r="K369" s="4"/>
      <c r="L369" s="4"/>
      <c r="M369" s="4"/>
      <c r="N369" s="4"/>
      <c r="O369" s="199"/>
      <c r="P369" s="198"/>
      <c r="Q369" s="198"/>
      <c r="R369" s="197"/>
    </row>
    <row r="370" spans="1:18" x14ac:dyDescent="0.2">
      <c r="A370" s="182"/>
      <c r="C370" s="167"/>
      <c r="D370" s="168"/>
      <c r="F370" s="123"/>
      <c r="G370" s="123"/>
      <c r="H370" s="123"/>
      <c r="I370" s="123"/>
      <c r="J370" s="123"/>
      <c r="K370" s="4"/>
      <c r="L370" s="4"/>
      <c r="M370" s="4"/>
      <c r="N370" s="4"/>
      <c r="O370" s="199"/>
      <c r="P370" s="198"/>
      <c r="Q370" s="198"/>
      <c r="R370" s="197"/>
    </row>
    <row r="371" spans="1:18" x14ac:dyDescent="0.2">
      <c r="A371" s="182"/>
      <c r="B371" s="181"/>
      <c r="C371" s="167" t="s">
        <v>99</v>
      </c>
      <c r="D371" s="181" t="s">
        <v>800</v>
      </c>
      <c r="E371" s="190" t="s">
        <v>975</v>
      </c>
      <c r="F371" s="186" t="s">
        <v>975</v>
      </c>
      <c r="G371" s="186" t="s">
        <v>975</v>
      </c>
      <c r="H371" s="186" t="s">
        <v>975</v>
      </c>
      <c r="I371" s="186" t="s">
        <v>975</v>
      </c>
      <c r="J371" s="186" t="s">
        <v>975</v>
      </c>
      <c r="K371" s="190"/>
      <c r="L371" s="191"/>
      <c r="M371" s="191"/>
      <c r="N371" s="23" t="s">
        <v>9</v>
      </c>
      <c r="O371" s="186" t="s">
        <v>21</v>
      </c>
      <c r="P371" s="185"/>
      <c r="Q371" s="184" t="s">
        <v>761</v>
      </c>
      <c r="R371" s="194" t="s">
        <v>834</v>
      </c>
    </row>
    <row r="372" spans="1:18" x14ac:dyDescent="0.2">
      <c r="A372" s="213"/>
      <c r="B372" s="212"/>
      <c r="C372" s="212"/>
      <c r="D372" s="176"/>
      <c r="E372" s="224"/>
      <c r="F372" s="223"/>
      <c r="G372" s="223"/>
      <c r="H372" s="223"/>
      <c r="I372" s="223"/>
      <c r="J372" s="223"/>
      <c r="K372" s="222"/>
      <c r="L372" s="222"/>
      <c r="M372" s="222"/>
      <c r="N372" s="222"/>
      <c r="O372" s="221"/>
      <c r="P372" s="220"/>
      <c r="Q372" s="220"/>
      <c r="R372" s="227"/>
    </row>
    <row r="373" spans="1:18" x14ac:dyDescent="0.2">
      <c r="A373" s="204"/>
      <c r="F373" s="4"/>
      <c r="G373" s="4"/>
      <c r="H373" s="4"/>
      <c r="I373" s="4"/>
      <c r="J373" s="4"/>
      <c r="K373" s="4"/>
      <c r="L373" s="4"/>
      <c r="M373" s="4"/>
      <c r="N373" s="4"/>
      <c r="O373" s="215"/>
      <c r="P373" s="215"/>
      <c r="Q373" s="216"/>
      <c r="R373" s="215"/>
    </row>
    <row r="374" spans="1:18" x14ac:dyDescent="0.2">
      <c r="A374" s="204"/>
      <c r="F374" s="123"/>
      <c r="G374" s="123"/>
      <c r="H374" s="123"/>
      <c r="I374" s="123"/>
      <c r="J374" s="123"/>
      <c r="K374" s="4"/>
      <c r="L374" s="4"/>
      <c r="M374" s="4"/>
      <c r="N374" s="4"/>
      <c r="O374" s="199"/>
      <c r="P374" s="198"/>
      <c r="Q374" s="198"/>
      <c r="R374" s="197"/>
    </row>
    <row r="375" spans="1:18" ht="15.75" x14ac:dyDescent="0.25">
      <c r="A375" s="50" t="s">
        <v>68</v>
      </c>
      <c r="E375" s="182"/>
      <c r="F375" s="123"/>
      <c r="G375" s="123"/>
      <c r="H375" s="123"/>
      <c r="I375" s="123"/>
      <c r="J375" s="123"/>
      <c r="K375" s="4"/>
      <c r="L375" s="191"/>
      <c r="M375" s="191"/>
      <c r="N375" s="23" t="s">
        <v>9</v>
      </c>
      <c r="O375" s="22" t="s">
        <v>8</v>
      </c>
      <c r="P375" s="35">
        <v>45435</v>
      </c>
      <c r="Q375" s="27"/>
      <c r="R375" s="20" t="s">
        <v>7</v>
      </c>
    </row>
    <row r="376" spans="1:18" x14ac:dyDescent="0.2">
      <c r="A376" s="204"/>
      <c r="F376" s="123"/>
      <c r="G376" s="123"/>
      <c r="H376" s="123"/>
      <c r="I376" s="123"/>
      <c r="J376" s="123"/>
      <c r="K376" s="4"/>
      <c r="L376" s="4"/>
      <c r="M376" s="4"/>
      <c r="N376" s="4"/>
      <c r="O376" s="199"/>
      <c r="P376" s="198"/>
      <c r="Q376" s="201"/>
      <c r="R376" s="197"/>
    </row>
    <row r="377" spans="1:18" x14ac:dyDescent="0.2">
      <c r="A377" s="182"/>
      <c r="B377" s="181" t="s">
        <v>25</v>
      </c>
      <c r="C377" s="181" t="s">
        <v>974</v>
      </c>
      <c r="D377" s="200"/>
      <c r="E377" s="190" t="s">
        <v>973</v>
      </c>
      <c r="F377" s="186" t="s">
        <v>972</v>
      </c>
      <c r="G377" s="186" t="s">
        <v>971</v>
      </c>
      <c r="H377" s="186" t="s">
        <v>970</v>
      </c>
      <c r="I377" s="186" t="s">
        <v>969</v>
      </c>
      <c r="J377" s="186" t="s">
        <v>968</v>
      </c>
      <c r="K377" s="185">
        <v>1197</v>
      </c>
      <c r="L377" s="23">
        <v>5.2699999999999997E-2</v>
      </c>
      <c r="M377" s="28">
        <f>K377+(K377*L377)</f>
        <v>1260.0818999999999</v>
      </c>
      <c r="N377" s="28"/>
      <c r="O377" s="199"/>
      <c r="P377" s="198"/>
      <c r="Q377" s="184"/>
      <c r="R377" s="197"/>
    </row>
    <row r="378" spans="1:18" x14ac:dyDescent="0.2">
      <c r="A378" s="182"/>
      <c r="E378" s="182"/>
      <c r="F378" s="123"/>
      <c r="G378" s="123"/>
      <c r="H378" s="123"/>
      <c r="I378" s="123"/>
      <c r="J378" s="123"/>
      <c r="K378" s="4"/>
      <c r="L378" s="4"/>
      <c r="M378" s="4"/>
      <c r="N378" s="4"/>
      <c r="O378" s="199"/>
      <c r="P378" s="198"/>
      <c r="Q378" s="184"/>
      <c r="R378" s="197"/>
    </row>
    <row r="379" spans="1:18" x14ac:dyDescent="0.2">
      <c r="A379" s="182"/>
      <c r="B379" s="181" t="s">
        <v>11</v>
      </c>
      <c r="C379" s="181" t="s">
        <v>967</v>
      </c>
      <c r="D379" s="200"/>
      <c r="E379" s="182"/>
      <c r="F379" s="123"/>
      <c r="G379" s="123"/>
      <c r="H379" s="123"/>
      <c r="I379" s="123"/>
      <c r="J379" s="123"/>
      <c r="K379" s="4"/>
      <c r="L379" s="4"/>
      <c r="M379" s="4"/>
      <c r="N379" s="4"/>
      <c r="O379" s="199"/>
      <c r="P379" s="198"/>
      <c r="Q379" s="184"/>
      <c r="R379" s="197"/>
    </row>
    <row r="380" spans="1:18" x14ac:dyDescent="0.2">
      <c r="A380" s="182"/>
      <c r="B380" s="181"/>
      <c r="C380" s="181" t="s">
        <v>966</v>
      </c>
      <c r="D380" s="200"/>
      <c r="E380" s="182"/>
      <c r="F380" s="123"/>
      <c r="G380" s="123"/>
      <c r="H380" s="123"/>
      <c r="I380" s="123"/>
      <c r="J380" s="123"/>
      <c r="K380" s="4"/>
      <c r="L380" s="4"/>
      <c r="M380" s="4"/>
      <c r="N380" s="4"/>
      <c r="O380" s="199"/>
      <c r="P380" s="198"/>
      <c r="Q380" s="198"/>
      <c r="R380" s="197"/>
    </row>
    <row r="381" spans="1:18" x14ac:dyDescent="0.2">
      <c r="A381" s="204"/>
      <c r="E381" s="182"/>
      <c r="F381" s="123"/>
      <c r="G381" s="123"/>
      <c r="H381" s="123"/>
      <c r="I381" s="123"/>
      <c r="J381" s="123"/>
      <c r="K381" s="4"/>
      <c r="L381" s="4"/>
      <c r="M381" s="4"/>
      <c r="N381" s="4"/>
      <c r="O381" s="199"/>
      <c r="P381" s="198"/>
      <c r="Q381" s="198"/>
      <c r="R381" s="197"/>
    </row>
    <row r="382" spans="1:18" x14ac:dyDescent="0.2">
      <c r="A382" s="182"/>
      <c r="B382" s="181"/>
      <c r="C382" s="181" t="s">
        <v>6</v>
      </c>
      <c r="D382" s="181" t="s">
        <v>942</v>
      </c>
      <c r="E382" s="190" t="s">
        <v>965</v>
      </c>
      <c r="F382" s="186" t="s">
        <v>964</v>
      </c>
      <c r="G382" s="186" t="s">
        <v>963</v>
      </c>
      <c r="H382" s="186" t="s">
        <v>962</v>
      </c>
      <c r="I382" s="186" t="s">
        <v>961</v>
      </c>
      <c r="J382" s="186" t="s">
        <v>960</v>
      </c>
      <c r="K382" s="185">
        <v>3365</v>
      </c>
      <c r="L382" s="23">
        <v>5.2699999999999997E-2</v>
      </c>
      <c r="M382" s="28">
        <f>K382+(K382*L382)</f>
        <v>3542.3355000000001</v>
      </c>
      <c r="N382" s="28"/>
      <c r="O382" s="199"/>
      <c r="P382" s="198"/>
      <c r="Q382" s="198"/>
      <c r="R382" s="197"/>
    </row>
    <row r="383" spans="1:18" x14ac:dyDescent="0.2">
      <c r="A383" s="182"/>
      <c r="D383" s="168"/>
      <c r="E383" s="182"/>
      <c r="F383" s="123"/>
      <c r="G383" s="123"/>
      <c r="H383" s="123"/>
      <c r="I383" s="123"/>
      <c r="J383" s="123"/>
      <c r="K383" s="4"/>
      <c r="L383" s="4"/>
      <c r="M383" s="4"/>
      <c r="N383" s="4"/>
      <c r="O383" s="199"/>
      <c r="P383" s="198"/>
      <c r="Q383" s="198"/>
      <c r="R383" s="197"/>
    </row>
    <row r="384" spans="1:18" x14ac:dyDescent="0.2">
      <c r="A384" s="182"/>
      <c r="B384" s="181"/>
      <c r="C384" s="181" t="s">
        <v>3</v>
      </c>
      <c r="D384" s="181" t="s">
        <v>935</v>
      </c>
      <c r="E384" s="190" t="s">
        <v>959</v>
      </c>
      <c r="F384" s="186" t="s">
        <v>958</v>
      </c>
      <c r="G384" s="186" t="s">
        <v>957</v>
      </c>
      <c r="H384" s="186" t="s">
        <v>956</v>
      </c>
      <c r="I384" s="186" t="s">
        <v>955</v>
      </c>
      <c r="J384" s="186" t="s">
        <v>954</v>
      </c>
      <c r="K384" s="185">
        <v>5476</v>
      </c>
      <c r="L384" s="23">
        <v>5.2699999999999997E-2</v>
      </c>
      <c r="M384" s="28">
        <f>K384+(K384*L384)</f>
        <v>5764.5851999999995</v>
      </c>
      <c r="N384" s="28"/>
      <c r="O384" s="199"/>
      <c r="P384" s="198"/>
      <c r="Q384" s="198"/>
      <c r="R384" s="197"/>
    </row>
    <row r="385" spans="1:18" x14ac:dyDescent="0.2">
      <c r="A385" s="204"/>
      <c r="E385" s="182"/>
      <c r="F385" s="123"/>
      <c r="G385" s="123"/>
      <c r="H385" s="123"/>
      <c r="I385" s="123"/>
      <c r="J385" s="123"/>
      <c r="K385" s="4"/>
      <c r="L385" s="4"/>
      <c r="M385" s="4"/>
      <c r="N385" s="4"/>
      <c r="O385" s="199"/>
      <c r="P385" s="198"/>
      <c r="Q385" s="198"/>
      <c r="R385" s="197"/>
    </row>
    <row r="386" spans="1:18" x14ac:dyDescent="0.2">
      <c r="A386" s="204"/>
      <c r="E386" s="182"/>
      <c r="F386" s="123"/>
      <c r="G386" s="123"/>
      <c r="H386" s="123"/>
      <c r="I386" s="123"/>
      <c r="J386" s="123"/>
      <c r="K386" s="4"/>
      <c r="L386" s="4"/>
      <c r="M386" s="4"/>
      <c r="N386" s="4"/>
      <c r="O386" s="199"/>
      <c r="P386" s="198"/>
      <c r="Q386" s="198"/>
      <c r="R386" s="197"/>
    </row>
    <row r="387" spans="1:18" x14ac:dyDescent="0.2">
      <c r="A387" s="182"/>
      <c r="B387" s="181" t="s">
        <v>378</v>
      </c>
      <c r="C387" s="181" t="s">
        <v>953</v>
      </c>
      <c r="D387" s="200"/>
      <c r="E387" s="190" t="s">
        <v>952</v>
      </c>
      <c r="F387" s="186" t="s">
        <v>951</v>
      </c>
      <c r="G387" s="186" t="s">
        <v>950</v>
      </c>
      <c r="H387" s="186" t="s">
        <v>949</v>
      </c>
      <c r="I387" s="186" t="s">
        <v>948</v>
      </c>
      <c r="J387" s="186" t="s">
        <v>947</v>
      </c>
      <c r="K387" s="185">
        <v>686</v>
      </c>
      <c r="L387" s="23">
        <v>5.2699999999999997E-2</v>
      </c>
      <c r="M387" s="28">
        <f>K387+(K387*L387)</f>
        <v>722.15219999999999</v>
      </c>
      <c r="N387" s="28"/>
      <c r="O387" s="199"/>
      <c r="P387" s="198"/>
      <c r="Q387" s="198"/>
      <c r="R387" s="197"/>
    </row>
    <row r="388" spans="1:18" x14ac:dyDescent="0.2">
      <c r="A388" s="182"/>
      <c r="E388" s="182"/>
      <c r="F388" s="123"/>
      <c r="G388" s="123"/>
      <c r="H388" s="123"/>
      <c r="I388" s="123"/>
      <c r="J388" s="123"/>
      <c r="K388" s="4"/>
      <c r="L388" s="4"/>
      <c r="M388" s="4"/>
      <c r="N388" s="4"/>
      <c r="O388" s="199"/>
      <c r="P388" s="198"/>
      <c r="Q388" s="198"/>
      <c r="R388" s="197"/>
    </row>
    <row r="389" spans="1:18" x14ac:dyDescent="0.2">
      <c r="A389" s="182"/>
      <c r="B389" s="181"/>
      <c r="C389" s="181" t="s">
        <v>946</v>
      </c>
      <c r="D389" s="200"/>
      <c r="F389" s="123"/>
      <c r="G389" s="123"/>
      <c r="H389" s="123"/>
      <c r="I389" s="123"/>
      <c r="J389" s="123"/>
      <c r="K389" s="4"/>
      <c r="L389" s="4"/>
      <c r="M389" s="4"/>
      <c r="N389" s="4"/>
      <c r="O389" s="199"/>
      <c r="P389" s="198"/>
      <c r="Q389" s="198"/>
      <c r="R389" s="197"/>
    </row>
    <row r="390" spans="1:18" x14ac:dyDescent="0.2">
      <c r="A390" s="182"/>
      <c r="B390" s="181"/>
      <c r="C390" s="181" t="s">
        <v>945</v>
      </c>
      <c r="D390" s="200"/>
      <c r="F390" s="123"/>
      <c r="G390" s="123"/>
      <c r="H390" s="123"/>
      <c r="I390" s="123"/>
      <c r="J390" s="123"/>
      <c r="K390" s="4"/>
      <c r="L390" s="4"/>
      <c r="M390" s="4"/>
      <c r="N390" s="4"/>
      <c r="O390" s="199"/>
      <c r="P390" s="198"/>
      <c r="Q390" s="198"/>
      <c r="R390" s="197"/>
    </row>
    <row r="391" spans="1:18" x14ac:dyDescent="0.2">
      <c r="A391" s="182"/>
      <c r="E391" s="182"/>
      <c r="F391" s="123"/>
      <c r="G391" s="123"/>
      <c r="H391" s="123"/>
      <c r="I391" s="123"/>
      <c r="J391" s="123"/>
      <c r="K391" s="4"/>
      <c r="L391" s="4"/>
      <c r="M391" s="4"/>
      <c r="N391" s="4"/>
      <c r="O391" s="199"/>
      <c r="P391" s="198"/>
      <c r="Q391" s="198"/>
      <c r="R391" s="197"/>
    </row>
    <row r="392" spans="1:18" x14ac:dyDescent="0.2">
      <c r="A392" s="182"/>
      <c r="B392" s="181" t="s">
        <v>373</v>
      </c>
      <c r="C392" s="181" t="s">
        <v>944</v>
      </c>
      <c r="D392" s="200"/>
      <c r="E392" s="182"/>
      <c r="F392" s="123"/>
      <c r="G392" s="123"/>
      <c r="H392" s="123"/>
      <c r="I392" s="123"/>
      <c r="J392" s="123"/>
      <c r="K392" s="4"/>
      <c r="L392" s="4"/>
      <c r="M392" s="4"/>
      <c r="N392" s="4"/>
      <c r="O392" s="186" t="s">
        <v>577</v>
      </c>
      <c r="P392" s="185"/>
      <c r="Q392" s="198"/>
      <c r="R392" s="197"/>
    </row>
    <row r="393" spans="1:18" x14ac:dyDescent="0.2">
      <c r="A393" s="182"/>
      <c r="B393" s="181"/>
      <c r="C393" s="181" t="s">
        <v>943</v>
      </c>
      <c r="D393" s="200"/>
      <c r="E393" s="182"/>
      <c r="F393" s="123"/>
      <c r="G393" s="123"/>
      <c r="H393" s="123"/>
      <c r="I393" s="123"/>
      <c r="J393" s="123"/>
      <c r="K393" s="4"/>
      <c r="L393" s="4"/>
      <c r="M393" s="4"/>
      <c r="N393" s="4"/>
      <c r="O393" s="199"/>
      <c r="P393" s="198"/>
      <c r="Q393" s="198"/>
      <c r="R393" s="197"/>
    </row>
    <row r="394" spans="1:18" x14ac:dyDescent="0.2">
      <c r="A394" s="204"/>
      <c r="E394" s="182"/>
      <c r="F394" s="123"/>
      <c r="G394" s="123"/>
      <c r="H394" s="123"/>
      <c r="I394" s="123"/>
      <c r="J394" s="123"/>
      <c r="K394" s="4"/>
      <c r="L394" s="4"/>
      <c r="M394" s="4"/>
      <c r="N394" s="4"/>
      <c r="O394" s="199"/>
      <c r="P394" s="198"/>
      <c r="Q394" s="198"/>
      <c r="R394" s="197"/>
    </row>
    <row r="395" spans="1:18" x14ac:dyDescent="0.2">
      <c r="A395" s="182"/>
      <c r="B395" s="181"/>
      <c r="C395" s="181" t="s">
        <v>6</v>
      </c>
      <c r="D395" s="181" t="s">
        <v>942</v>
      </c>
      <c r="E395" s="190" t="s">
        <v>941</v>
      </c>
      <c r="F395" s="186" t="s">
        <v>940</v>
      </c>
      <c r="G395" s="186" t="s">
        <v>939</v>
      </c>
      <c r="H395" s="186" t="s">
        <v>938</v>
      </c>
      <c r="I395" s="186" t="s">
        <v>937</v>
      </c>
      <c r="J395" s="186" t="s">
        <v>936</v>
      </c>
      <c r="K395" s="185">
        <v>2961</v>
      </c>
      <c r="L395" s="23">
        <v>5.2699999999999997E-2</v>
      </c>
      <c r="M395" s="28">
        <f>K395+(K395*L395)</f>
        <v>3117.0446999999999</v>
      </c>
      <c r="N395" s="28"/>
      <c r="O395" s="199"/>
      <c r="P395" s="198"/>
      <c r="Q395" s="198"/>
      <c r="R395" s="197"/>
    </row>
    <row r="396" spans="1:18" x14ac:dyDescent="0.2">
      <c r="A396" s="182"/>
      <c r="D396" s="168"/>
      <c r="E396" s="182"/>
      <c r="F396" s="123"/>
      <c r="G396" s="123"/>
      <c r="H396" s="123"/>
      <c r="I396" s="123"/>
      <c r="J396" s="123"/>
      <c r="K396" s="4"/>
      <c r="L396" s="4"/>
      <c r="M396" s="4"/>
      <c r="N396" s="4"/>
      <c r="O396" s="199"/>
      <c r="P396" s="198"/>
      <c r="Q396" s="198"/>
      <c r="R396" s="197"/>
    </row>
    <row r="397" spans="1:18" x14ac:dyDescent="0.2">
      <c r="A397" s="182"/>
      <c r="B397" s="181"/>
      <c r="C397" s="181" t="s">
        <v>3</v>
      </c>
      <c r="D397" s="181" t="s">
        <v>935</v>
      </c>
      <c r="E397" s="190" t="s">
        <v>934</v>
      </c>
      <c r="F397" s="186" t="s">
        <v>933</v>
      </c>
      <c r="G397" s="186" t="s">
        <v>932</v>
      </c>
      <c r="H397" s="186" t="s">
        <v>931</v>
      </c>
      <c r="I397" s="186" t="s">
        <v>930</v>
      </c>
      <c r="J397" s="186" t="s">
        <v>929</v>
      </c>
      <c r="K397" s="185">
        <v>5072</v>
      </c>
      <c r="L397" s="23">
        <v>5.2699999999999997E-2</v>
      </c>
      <c r="M397" s="28">
        <f>K397+(K397*L397)</f>
        <v>5339.2943999999998</v>
      </c>
      <c r="N397" s="28"/>
      <c r="O397" s="199"/>
      <c r="P397" s="198"/>
      <c r="Q397" s="198"/>
      <c r="R397" s="197"/>
    </row>
    <row r="398" spans="1:18" x14ac:dyDescent="0.2">
      <c r="A398" s="204"/>
      <c r="E398" s="182"/>
      <c r="F398" s="123"/>
      <c r="G398" s="123"/>
      <c r="H398" s="123"/>
      <c r="I398" s="123"/>
      <c r="J398" s="123"/>
      <c r="K398" s="4"/>
      <c r="L398" s="4"/>
      <c r="M398" s="4"/>
      <c r="N398" s="4"/>
      <c r="O398" s="199"/>
      <c r="P398" s="198"/>
      <c r="Q398" s="198"/>
      <c r="R398" s="197"/>
    </row>
    <row r="399" spans="1:18" x14ac:dyDescent="0.2">
      <c r="A399" s="182"/>
      <c r="B399" s="181" t="s">
        <v>362</v>
      </c>
      <c r="C399" s="181" t="s">
        <v>928</v>
      </c>
      <c r="D399" s="200"/>
      <c r="E399" s="182"/>
      <c r="F399" s="123"/>
      <c r="G399" s="123"/>
      <c r="H399" s="123"/>
      <c r="I399" s="123"/>
      <c r="J399" s="123"/>
      <c r="K399" s="4"/>
      <c r="L399" s="4"/>
      <c r="M399" s="4"/>
      <c r="N399" s="4"/>
      <c r="O399" s="186"/>
      <c r="P399" s="185"/>
      <c r="Q399" s="184"/>
      <c r="R399" s="194"/>
    </row>
    <row r="400" spans="1:18" x14ac:dyDescent="0.2">
      <c r="A400" s="182"/>
      <c r="B400" s="181"/>
      <c r="C400" s="181" t="s">
        <v>927</v>
      </c>
      <c r="D400" s="200"/>
      <c r="E400" s="182"/>
      <c r="F400" s="123"/>
      <c r="G400" s="123"/>
      <c r="H400" s="123"/>
      <c r="I400" s="123"/>
      <c r="J400" s="123"/>
      <c r="K400" s="4"/>
      <c r="L400" s="4"/>
      <c r="M400" s="4"/>
      <c r="N400" s="4"/>
      <c r="O400" s="199"/>
      <c r="P400" s="198"/>
      <c r="Q400" s="198"/>
      <c r="R400" s="197"/>
    </row>
    <row r="401" spans="1:18" x14ac:dyDescent="0.2">
      <c r="A401" s="182"/>
      <c r="B401" s="181"/>
      <c r="C401" s="181" t="s">
        <v>6</v>
      </c>
      <c r="D401" s="181" t="s">
        <v>926</v>
      </c>
      <c r="E401" s="190" t="s">
        <v>925</v>
      </c>
      <c r="F401" s="186" t="s">
        <v>924</v>
      </c>
      <c r="G401" s="186" t="s">
        <v>923</v>
      </c>
      <c r="H401" s="186" t="s">
        <v>922</v>
      </c>
      <c r="I401" s="186" t="s">
        <v>921</v>
      </c>
      <c r="J401" s="186" t="s">
        <v>920</v>
      </c>
      <c r="K401" s="185">
        <v>3332</v>
      </c>
      <c r="L401" s="23">
        <v>5.2699999999999997E-2</v>
      </c>
      <c r="M401" s="28">
        <f>K401+(K401*L401)</f>
        <v>3507.5963999999999</v>
      </c>
      <c r="N401" s="28"/>
      <c r="O401" s="199"/>
      <c r="P401" s="198"/>
      <c r="Q401" s="198"/>
      <c r="R401" s="197"/>
    </row>
    <row r="402" spans="1:18" x14ac:dyDescent="0.2">
      <c r="A402" s="182"/>
      <c r="D402" s="168"/>
      <c r="E402" s="190" t="s">
        <v>919</v>
      </c>
      <c r="F402" s="186" t="s">
        <v>918</v>
      </c>
      <c r="G402" s="186" t="s">
        <v>917</v>
      </c>
      <c r="H402" s="186" t="s">
        <v>916</v>
      </c>
      <c r="I402" s="186" t="s">
        <v>915</v>
      </c>
      <c r="J402" s="186" t="s">
        <v>914</v>
      </c>
      <c r="K402" s="185">
        <v>339</v>
      </c>
      <c r="L402" s="23">
        <v>5.2699999999999997E-2</v>
      </c>
      <c r="M402" s="28">
        <f>K402+(K402*L402)</f>
        <v>356.86529999999999</v>
      </c>
      <c r="N402" s="28"/>
      <c r="O402" s="199"/>
      <c r="P402" s="198"/>
      <c r="Q402" s="198"/>
      <c r="R402" s="197"/>
    </row>
    <row r="403" spans="1:18" x14ac:dyDescent="0.2">
      <c r="A403" s="182"/>
      <c r="B403" s="181"/>
      <c r="C403" s="181" t="s">
        <v>3</v>
      </c>
      <c r="D403" s="181" t="s">
        <v>913</v>
      </c>
      <c r="E403" s="190" t="s">
        <v>912</v>
      </c>
      <c r="F403" s="186" t="s">
        <v>911</v>
      </c>
      <c r="G403" s="186" t="s">
        <v>910</v>
      </c>
      <c r="H403" s="186" t="s">
        <v>909</v>
      </c>
      <c r="I403" s="186" t="s">
        <v>908</v>
      </c>
      <c r="J403" s="186" t="s">
        <v>907</v>
      </c>
      <c r="K403" s="185">
        <v>170</v>
      </c>
      <c r="L403" s="23">
        <v>5.2699999999999997E-2</v>
      </c>
      <c r="M403" s="28">
        <f>K403+(K403*L403)</f>
        <v>178.959</v>
      </c>
      <c r="N403" s="28"/>
      <c r="O403" s="199"/>
      <c r="P403" s="198"/>
      <c r="Q403" s="198"/>
      <c r="R403" s="197"/>
    </row>
    <row r="404" spans="1:18" x14ac:dyDescent="0.2">
      <c r="A404" s="182"/>
      <c r="B404" s="181"/>
      <c r="C404" s="181" t="s">
        <v>99</v>
      </c>
      <c r="D404" s="181" t="s">
        <v>906</v>
      </c>
      <c r="E404" s="190" t="s">
        <v>905</v>
      </c>
      <c r="F404" s="186" t="s">
        <v>904</v>
      </c>
      <c r="G404" s="186" t="s">
        <v>903</v>
      </c>
      <c r="H404" s="186" t="s">
        <v>902</v>
      </c>
      <c r="I404" s="186" t="s">
        <v>901</v>
      </c>
      <c r="J404" s="186" t="s">
        <v>900</v>
      </c>
      <c r="K404" s="185">
        <v>86</v>
      </c>
      <c r="L404" s="23">
        <v>5.2699999999999997E-2</v>
      </c>
      <c r="M404" s="28">
        <f>K404+(K404*L404)</f>
        <v>90.532200000000003</v>
      </c>
      <c r="N404" s="28"/>
      <c r="O404" s="199"/>
      <c r="P404" s="198"/>
      <c r="Q404" s="198"/>
      <c r="R404" s="197"/>
    </row>
    <row r="405" spans="1:18" x14ac:dyDescent="0.2">
      <c r="A405" s="182"/>
      <c r="B405" s="181"/>
      <c r="C405" s="181" t="s">
        <v>97</v>
      </c>
      <c r="D405" s="181" t="s">
        <v>899</v>
      </c>
      <c r="E405" s="190" t="s">
        <v>898</v>
      </c>
      <c r="F405" s="233" t="s">
        <v>897</v>
      </c>
      <c r="G405" s="233" t="s">
        <v>896</v>
      </c>
      <c r="H405" s="233" t="s">
        <v>895</v>
      </c>
      <c r="I405" s="233" t="s">
        <v>894</v>
      </c>
      <c r="J405" s="233" t="s">
        <v>893</v>
      </c>
      <c r="K405" s="232">
        <v>54</v>
      </c>
      <c r="L405" s="23">
        <v>5.2699999999999997E-2</v>
      </c>
      <c r="M405" s="28">
        <f>K405+(K405*L405)</f>
        <v>56.845799999999997</v>
      </c>
      <c r="N405" s="28"/>
      <c r="O405" s="199"/>
      <c r="P405" s="198"/>
      <c r="Q405" s="198"/>
      <c r="R405" s="197"/>
    </row>
    <row r="406" spans="1:18" x14ac:dyDescent="0.2">
      <c r="A406" s="182"/>
      <c r="B406" s="181"/>
      <c r="C406" s="181" t="s">
        <v>94</v>
      </c>
      <c r="D406" s="181" t="s">
        <v>892</v>
      </c>
      <c r="E406" s="190" t="s">
        <v>891</v>
      </c>
      <c r="F406" s="186" t="s">
        <v>890</v>
      </c>
      <c r="G406" s="186" t="s">
        <v>889</v>
      </c>
      <c r="H406" s="186" t="s">
        <v>888</v>
      </c>
      <c r="I406" s="186" t="s">
        <v>887</v>
      </c>
      <c r="J406" s="186" t="s">
        <v>886</v>
      </c>
      <c r="K406" s="185">
        <v>45.5</v>
      </c>
      <c r="L406" s="23">
        <v>5.2699999999999997E-2</v>
      </c>
      <c r="M406" s="28">
        <f>K406+(K406*L406)</f>
        <v>47.897849999999998</v>
      </c>
      <c r="N406" s="28"/>
      <c r="O406" s="199"/>
      <c r="P406" s="198"/>
      <c r="Q406" s="198"/>
      <c r="R406" s="197"/>
    </row>
    <row r="407" spans="1:18" x14ac:dyDescent="0.2">
      <c r="A407" s="182"/>
      <c r="B407" s="181"/>
      <c r="C407" s="181" t="s">
        <v>91</v>
      </c>
      <c r="D407" s="181" t="s">
        <v>885</v>
      </c>
      <c r="E407" s="190" t="s">
        <v>884</v>
      </c>
      <c r="F407" s="186" t="s">
        <v>883</v>
      </c>
      <c r="G407" s="186" t="s">
        <v>882</v>
      </c>
      <c r="H407" s="186" t="s">
        <v>881</v>
      </c>
      <c r="I407" s="186" t="s">
        <v>880</v>
      </c>
      <c r="J407" s="186" t="s">
        <v>879</v>
      </c>
      <c r="K407" s="185">
        <v>34.5</v>
      </c>
      <c r="L407" s="23">
        <v>5.2699999999999997E-2</v>
      </c>
      <c r="M407" s="28">
        <f>K407+(K407*L407)</f>
        <v>36.318150000000003</v>
      </c>
      <c r="N407" s="28"/>
      <c r="O407" s="199"/>
      <c r="P407" s="198"/>
      <c r="Q407" s="198"/>
      <c r="R407" s="197"/>
    </row>
    <row r="408" spans="1:18" x14ac:dyDescent="0.2">
      <c r="A408" s="182"/>
      <c r="B408" s="181"/>
      <c r="C408" s="181" t="s">
        <v>88</v>
      </c>
      <c r="D408" s="181" t="s">
        <v>878</v>
      </c>
      <c r="E408" s="230" t="s">
        <v>877</v>
      </c>
      <c r="F408" s="231" t="s">
        <v>877</v>
      </c>
      <c r="G408" s="231" t="s">
        <v>877</v>
      </c>
      <c r="H408" s="231" t="s">
        <v>877</v>
      </c>
      <c r="I408" s="231" t="s">
        <v>877</v>
      </c>
      <c r="J408" s="231" t="s">
        <v>877</v>
      </c>
      <c r="K408" s="230"/>
      <c r="L408" s="98"/>
      <c r="M408" s="98"/>
      <c r="N408" s="23" t="s">
        <v>9</v>
      </c>
      <c r="O408" s="186" t="s">
        <v>21</v>
      </c>
      <c r="P408" s="229">
        <v>39451</v>
      </c>
      <c r="Q408" s="184" t="s">
        <v>761</v>
      </c>
      <c r="R408" s="194" t="s">
        <v>20</v>
      </c>
    </row>
    <row r="409" spans="1:18" x14ac:dyDescent="0.2">
      <c r="A409" s="204"/>
      <c r="E409" s="182"/>
      <c r="F409" s="123"/>
      <c r="G409" s="123"/>
      <c r="H409" s="123"/>
      <c r="I409" s="123"/>
      <c r="J409" s="123"/>
      <c r="K409" s="4"/>
      <c r="L409" s="4"/>
      <c r="M409" s="4"/>
      <c r="N409" s="4"/>
      <c r="O409" s="199"/>
      <c r="P409" s="198"/>
      <c r="Q409" s="198"/>
      <c r="R409" s="197"/>
    </row>
    <row r="410" spans="1:18" x14ac:dyDescent="0.2">
      <c r="A410" s="204"/>
      <c r="E410" s="182"/>
      <c r="F410" s="123"/>
      <c r="G410" s="123"/>
      <c r="H410" s="123"/>
      <c r="I410" s="123"/>
      <c r="J410" s="123"/>
      <c r="K410" s="4"/>
      <c r="L410" s="4"/>
      <c r="M410" s="4"/>
      <c r="N410" s="4"/>
      <c r="O410" s="199"/>
      <c r="P410" s="198"/>
      <c r="Q410" s="198"/>
      <c r="R410" s="197"/>
    </row>
    <row r="411" spans="1:18" x14ac:dyDescent="0.2">
      <c r="A411" s="182"/>
      <c r="B411" s="181" t="s">
        <v>357</v>
      </c>
      <c r="C411" s="181" t="s">
        <v>876</v>
      </c>
      <c r="D411" s="200"/>
      <c r="E411" s="182"/>
      <c r="F411" s="123"/>
      <c r="G411" s="123"/>
      <c r="H411" s="123"/>
      <c r="I411" s="123"/>
      <c r="J411" s="123"/>
      <c r="K411" s="4"/>
      <c r="L411" s="4"/>
      <c r="M411" s="4"/>
      <c r="N411" s="4"/>
      <c r="O411" s="199"/>
      <c r="P411" s="198"/>
      <c r="Q411" s="198"/>
      <c r="R411" s="197"/>
    </row>
    <row r="412" spans="1:18" x14ac:dyDescent="0.2">
      <c r="A412" s="204"/>
      <c r="E412" s="182"/>
      <c r="F412" s="123"/>
      <c r="G412" s="123"/>
      <c r="H412" s="123"/>
      <c r="I412" s="123"/>
      <c r="J412" s="123"/>
      <c r="K412" s="4"/>
      <c r="L412" s="4"/>
      <c r="M412" s="4"/>
      <c r="N412" s="4"/>
      <c r="O412" s="199"/>
      <c r="P412" s="198"/>
      <c r="Q412" s="198"/>
      <c r="R412" s="197"/>
    </row>
    <row r="413" spans="1:18" x14ac:dyDescent="0.2">
      <c r="A413" s="182"/>
      <c r="B413" s="181"/>
      <c r="C413" s="181" t="s">
        <v>6</v>
      </c>
      <c r="D413" s="181" t="s">
        <v>875</v>
      </c>
      <c r="E413" s="190" t="s">
        <v>874</v>
      </c>
      <c r="F413" s="186" t="s">
        <v>873</v>
      </c>
      <c r="G413" s="186" t="s">
        <v>872</v>
      </c>
      <c r="H413" s="186" t="s">
        <v>871</v>
      </c>
      <c r="I413" s="186" t="s">
        <v>870</v>
      </c>
      <c r="J413" s="186" t="s">
        <v>869</v>
      </c>
      <c r="K413" s="185">
        <v>2378</v>
      </c>
      <c r="L413" s="23">
        <v>5.2699999999999997E-2</v>
      </c>
      <c r="M413" s="28">
        <f>K413+(K413*L413)</f>
        <v>2503.3206</v>
      </c>
      <c r="N413" s="23" t="s">
        <v>9</v>
      </c>
      <c r="O413" s="22" t="s">
        <v>8</v>
      </c>
      <c r="P413" s="35">
        <v>45435</v>
      </c>
      <c r="Q413" s="27"/>
      <c r="R413" s="20" t="s">
        <v>7</v>
      </c>
    </row>
    <row r="414" spans="1:18" x14ac:dyDescent="0.2">
      <c r="A414" s="182"/>
      <c r="D414" s="168"/>
      <c r="E414" s="182"/>
      <c r="F414" s="123"/>
      <c r="G414" s="123"/>
      <c r="H414" s="123"/>
      <c r="I414" s="123"/>
      <c r="J414" s="123"/>
      <c r="K414" s="4"/>
      <c r="L414" s="4"/>
      <c r="M414" s="4"/>
      <c r="N414" s="4"/>
      <c r="O414" s="199"/>
      <c r="P414" s="198"/>
      <c r="Q414" s="198"/>
      <c r="R414" s="197"/>
    </row>
    <row r="415" spans="1:18" x14ac:dyDescent="0.2">
      <c r="A415" s="182"/>
      <c r="B415" s="181"/>
      <c r="C415" s="181"/>
      <c r="D415" s="181" t="s">
        <v>853</v>
      </c>
      <c r="E415" s="182"/>
      <c r="F415" s="123"/>
      <c r="G415" s="123"/>
      <c r="H415" s="123"/>
      <c r="I415" s="123"/>
      <c r="J415" s="123"/>
      <c r="K415" s="4"/>
      <c r="L415" s="4"/>
      <c r="M415" s="4"/>
      <c r="N415" s="4"/>
      <c r="O415" s="199"/>
      <c r="P415" s="198"/>
      <c r="Q415" s="198"/>
      <c r="R415" s="197"/>
    </row>
    <row r="416" spans="1:18" x14ac:dyDescent="0.2">
      <c r="A416" s="182"/>
      <c r="D416" s="168"/>
      <c r="E416" s="182"/>
      <c r="F416" s="123"/>
      <c r="G416" s="123"/>
      <c r="H416" s="123"/>
      <c r="I416" s="123"/>
      <c r="J416" s="123"/>
      <c r="K416" s="4"/>
      <c r="L416" s="4"/>
      <c r="M416" s="4"/>
      <c r="N416" s="4"/>
      <c r="O416" s="199"/>
      <c r="P416" s="198"/>
      <c r="Q416" s="198"/>
      <c r="R416" s="197"/>
    </row>
    <row r="417" spans="1:18" x14ac:dyDescent="0.2">
      <c r="A417" s="182"/>
      <c r="B417" s="181"/>
      <c r="C417" s="181"/>
      <c r="D417" s="181" t="s">
        <v>868</v>
      </c>
      <c r="E417" s="182"/>
      <c r="F417" s="123"/>
      <c r="G417" s="123"/>
      <c r="H417" s="123"/>
      <c r="I417" s="123"/>
      <c r="J417" s="123"/>
      <c r="K417" s="4"/>
      <c r="L417" s="4"/>
      <c r="M417" s="4"/>
      <c r="N417" s="4"/>
      <c r="O417" s="199"/>
      <c r="P417" s="198"/>
      <c r="Q417" s="198"/>
      <c r="R417" s="197"/>
    </row>
    <row r="418" spans="1:18" x14ac:dyDescent="0.2">
      <c r="A418" s="182"/>
      <c r="B418" s="181"/>
      <c r="C418" s="181"/>
      <c r="D418" s="226" t="s">
        <v>867</v>
      </c>
      <c r="E418" s="182"/>
      <c r="F418" s="123"/>
      <c r="G418" s="123"/>
      <c r="H418" s="123"/>
      <c r="I418" s="123"/>
      <c r="J418" s="123"/>
      <c r="K418" s="4"/>
      <c r="L418" s="4"/>
      <c r="M418" s="4"/>
      <c r="N418" s="4"/>
      <c r="O418" s="199"/>
      <c r="P418" s="198"/>
      <c r="Q418" s="198"/>
      <c r="R418" s="197"/>
    </row>
    <row r="419" spans="1:18" x14ac:dyDescent="0.2">
      <c r="A419" s="182"/>
      <c r="B419" s="181"/>
      <c r="C419" s="181"/>
      <c r="D419" s="226" t="s">
        <v>866</v>
      </c>
      <c r="E419" s="182"/>
      <c r="F419" s="123"/>
      <c r="G419" s="123"/>
      <c r="H419" s="123"/>
      <c r="I419" s="123"/>
      <c r="J419" s="123"/>
      <c r="K419" s="4"/>
      <c r="L419" s="4"/>
      <c r="M419" s="4"/>
      <c r="N419" s="4"/>
      <c r="O419" s="199"/>
      <c r="P419" s="198"/>
      <c r="Q419" s="198"/>
      <c r="R419" s="197"/>
    </row>
    <row r="420" spans="1:18" x14ac:dyDescent="0.2">
      <c r="A420" s="213"/>
      <c r="B420" s="212"/>
      <c r="C420" s="212"/>
      <c r="D420" s="176"/>
      <c r="E420" s="228"/>
      <c r="F420" s="223"/>
      <c r="G420" s="223"/>
      <c r="H420" s="223"/>
      <c r="I420" s="223"/>
      <c r="J420" s="223"/>
      <c r="K420" s="222"/>
      <c r="L420" s="222"/>
      <c r="M420" s="222"/>
      <c r="N420" s="222"/>
      <c r="O420" s="221"/>
      <c r="P420" s="220"/>
      <c r="Q420" s="220"/>
      <c r="R420" s="227"/>
    </row>
    <row r="421" spans="1:18" x14ac:dyDescent="0.2">
      <c r="A421" s="204"/>
      <c r="F421" s="4"/>
      <c r="G421" s="4"/>
      <c r="H421" s="4"/>
      <c r="I421" s="4"/>
      <c r="J421" s="4"/>
      <c r="K421" s="4"/>
      <c r="L421" s="4"/>
      <c r="M421" s="4"/>
      <c r="N421" s="4"/>
      <c r="O421" s="215"/>
      <c r="P421" s="215"/>
      <c r="Q421" s="215"/>
      <c r="R421" s="215"/>
    </row>
    <row r="422" spans="1:18" x14ac:dyDescent="0.2">
      <c r="A422" s="204"/>
      <c r="F422" s="123"/>
      <c r="G422" s="123"/>
      <c r="H422" s="123"/>
      <c r="I422" s="123"/>
      <c r="J422" s="123"/>
      <c r="K422" s="4"/>
      <c r="L422" s="4"/>
      <c r="M422" s="4"/>
      <c r="N422" s="4"/>
      <c r="O422" s="199"/>
      <c r="P422" s="198"/>
      <c r="Q422" s="198"/>
      <c r="R422" s="197"/>
    </row>
    <row r="423" spans="1:18" ht="15.75" x14ac:dyDescent="0.25">
      <c r="A423" s="50" t="s">
        <v>68</v>
      </c>
      <c r="E423" s="182"/>
      <c r="F423" s="123"/>
      <c r="G423" s="123"/>
      <c r="H423" s="123"/>
      <c r="I423" s="123"/>
      <c r="J423" s="123"/>
      <c r="K423" s="4"/>
      <c r="L423" s="191"/>
      <c r="M423" s="191"/>
      <c r="N423" s="23" t="s">
        <v>9</v>
      </c>
      <c r="O423" s="22" t="s">
        <v>8</v>
      </c>
      <c r="P423" s="35">
        <v>45435</v>
      </c>
      <c r="Q423" s="27"/>
      <c r="R423" s="20" t="s">
        <v>7</v>
      </c>
    </row>
    <row r="424" spans="1:18" x14ac:dyDescent="0.2">
      <c r="A424" s="204"/>
      <c r="F424" s="123"/>
      <c r="G424" s="123"/>
      <c r="H424" s="123"/>
      <c r="I424" s="123"/>
      <c r="J424" s="123"/>
      <c r="K424" s="4"/>
      <c r="L424" s="4"/>
      <c r="M424" s="4"/>
      <c r="N424" s="4"/>
      <c r="O424" s="199"/>
      <c r="P424" s="198"/>
      <c r="Q424" s="201"/>
      <c r="R424" s="197"/>
    </row>
    <row r="425" spans="1:18" x14ac:dyDescent="0.2">
      <c r="A425" s="182"/>
      <c r="B425" s="181"/>
      <c r="C425" s="181"/>
      <c r="D425" s="226" t="s">
        <v>865</v>
      </c>
      <c r="F425" s="123"/>
      <c r="G425" s="123"/>
      <c r="H425" s="123"/>
      <c r="I425" s="123"/>
      <c r="J425" s="123"/>
      <c r="K425" s="4"/>
      <c r="L425" s="4"/>
      <c r="M425" s="4"/>
      <c r="N425" s="4"/>
      <c r="O425" s="199"/>
      <c r="P425" s="198"/>
      <c r="Q425" s="184"/>
      <c r="R425" s="197"/>
    </row>
    <row r="426" spans="1:18" x14ac:dyDescent="0.2">
      <c r="A426" s="182"/>
      <c r="D426" s="168"/>
      <c r="F426" s="123"/>
      <c r="G426" s="123"/>
      <c r="H426" s="123"/>
      <c r="I426" s="123"/>
      <c r="J426" s="123"/>
      <c r="K426" s="4"/>
      <c r="L426" s="4"/>
      <c r="M426" s="4"/>
      <c r="N426" s="4"/>
      <c r="O426" s="199"/>
      <c r="P426" s="198"/>
      <c r="Q426" s="184"/>
      <c r="R426" s="197"/>
    </row>
    <row r="427" spans="1:18" x14ac:dyDescent="0.2">
      <c r="A427" s="182"/>
      <c r="B427" s="181"/>
      <c r="C427" s="181"/>
      <c r="D427" s="226" t="s">
        <v>850</v>
      </c>
      <c r="F427" s="123"/>
      <c r="G427" s="123"/>
      <c r="H427" s="123"/>
      <c r="I427" s="123"/>
      <c r="J427" s="123"/>
      <c r="K427" s="4"/>
      <c r="L427" s="4"/>
      <c r="M427" s="4"/>
      <c r="N427" s="4"/>
      <c r="O427" s="199"/>
      <c r="P427" s="198"/>
      <c r="Q427" s="184"/>
      <c r="R427" s="197"/>
    </row>
    <row r="428" spans="1:18" x14ac:dyDescent="0.2">
      <c r="A428" s="182"/>
      <c r="B428" s="181"/>
      <c r="C428" s="181"/>
      <c r="D428" s="181" t="s">
        <v>864</v>
      </c>
      <c r="F428" s="123"/>
      <c r="G428" s="123"/>
      <c r="H428" s="123"/>
      <c r="I428" s="123"/>
      <c r="J428" s="123"/>
      <c r="K428" s="4"/>
      <c r="L428" s="4"/>
      <c r="M428" s="4"/>
      <c r="N428" s="4"/>
      <c r="O428" s="199"/>
      <c r="P428" s="198"/>
      <c r="Q428" s="198"/>
      <c r="R428" s="197"/>
    </row>
    <row r="429" spans="1:18" x14ac:dyDescent="0.2">
      <c r="A429" s="182"/>
      <c r="D429" s="168"/>
      <c r="F429" s="123"/>
      <c r="G429" s="123"/>
      <c r="H429" s="123"/>
      <c r="I429" s="123"/>
      <c r="J429" s="123"/>
      <c r="K429" s="4"/>
      <c r="L429" s="4"/>
      <c r="M429" s="4"/>
      <c r="N429" s="4"/>
      <c r="O429" s="199"/>
      <c r="P429" s="198"/>
      <c r="Q429" s="198"/>
      <c r="R429" s="197"/>
    </row>
    <row r="430" spans="1:18" x14ac:dyDescent="0.2">
      <c r="A430" s="182"/>
      <c r="B430" s="181"/>
      <c r="C430" s="181"/>
      <c r="D430" s="181" t="s">
        <v>863</v>
      </c>
      <c r="F430" s="123"/>
      <c r="G430" s="123"/>
      <c r="H430" s="123"/>
      <c r="I430" s="123"/>
      <c r="J430" s="123"/>
      <c r="K430" s="4"/>
      <c r="L430" s="4"/>
      <c r="M430" s="4"/>
      <c r="N430" s="4"/>
      <c r="O430" s="199"/>
      <c r="P430" s="198"/>
      <c r="Q430" s="198"/>
      <c r="R430" s="197"/>
    </row>
    <row r="431" spans="1:18" x14ac:dyDescent="0.2">
      <c r="A431" s="182"/>
      <c r="B431" s="181"/>
      <c r="C431" s="181"/>
      <c r="D431" s="181" t="s">
        <v>862</v>
      </c>
      <c r="F431" s="123"/>
      <c r="G431" s="123"/>
      <c r="H431" s="123"/>
      <c r="I431" s="123"/>
      <c r="J431" s="123"/>
      <c r="K431" s="4"/>
      <c r="L431" s="4"/>
      <c r="M431" s="4"/>
      <c r="N431" s="4"/>
      <c r="O431" s="199"/>
      <c r="P431" s="198"/>
      <c r="Q431" s="198"/>
      <c r="R431" s="197"/>
    </row>
    <row r="432" spans="1:18" x14ac:dyDescent="0.2">
      <c r="A432" s="182"/>
      <c r="D432" s="168"/>
      <c r="F432" s="123"/>
      <c r="G432" s="123"/>
      <c r="H432" s="123"/>
      <c r="I432" s="123"/>
      <c r="J432" s="123"/>
      <c r="K432" s="4"/>
      <c r="L432" s="4"/>
      <c r="M432" s="4"/>
      <c r="N432" s="4"/>
      <c r="O432" s="199"/>
      <c r="P432" s="198"/>
      <c r="Q432" s="198"/>
      <c r="R432" s="197"/>
    </row>
    <row r="433" spans="1:18" x14ac:dyDescent="0.2">
      <c r="A433" s="182"/>
      <c r="B433" s="181"/>
      <c r="C433" s="181"/>
      <c r="D433" s="181" t="s">
        <v>861</v>
      </c>
      <c r="F433" s="123"/>
      <c r="G433" s="123"/>
      <c r="H433" s="123"/>
      <c r="I433" s="123"/>
      <c r="J433" s="123"/>
      <c r="K433" s="4"/>
      <c r="L433" s="4"/>
      <c r="M433" s="4"/>
      <c r="N433" s="4"/>
      <c r="O433" s="199"/>
      <c r="P433" s="198"/>
      <c r="Q433" s="198"/>
      <c r="R433" s="197"/>
    </row>
    <row r="434" spans="1:18" x14ac:dyDescent="0.2">
      <c r="A434" s="182"/>
      <c r="D434" s="168"/>
      <c r="F434" s="123"/>
      <c r="G434" s="123"/>
      <c r="H434" s="123"/>
      <c r="I434" s="123"/>
      <c r="J434" s="123"/>
      <c r="K434" s="4"/>
      <c r="L434" s="4"/>
      <c r="M434" s="4"/>
      <c r="N434" s="4"/>
      <c r="O434" s="199"/>
      <c r="P434" s="198"/>
      <c r="Q434" s="198"/>
      <c r="R434" s="197"/>
    </row>
    <row r="435" spans="1:18" x14ac:dyDescent="0.2">
      <c r="A435" s="182"/>
      <c r="B435" s="181"/>
      <c r="C435" s="181" t="s">
        <v>3</v>
      </c>
      <c r="D435" s="181" t="s">
        <v>860</v>
      </c>
      <c r="E435" s="190" t="s">
        <v>859</v>
      </c>
      <c r="F435" s="186" t="s">
        <v>858</v>
      </c>
      <c r="G435" s="186" t="s">
        <v>857</v>
      </c>
      <c r="H435" s="186" t="s">
        <v>856</v>
      </c>
      <c r="I435" s="186" t="s">
        <v>855</v>
      </c>
      <c r="J435" s="186" t="s">
        <v>854</v>
      </c>
      <c r="K435" s="185">
        <v>4489</v>
      </c>
      <c r="L435" s="23">
        <v>5.2699999999999997E-2</v>
      </c>
      <c r="M435" s="28">
        <f>K435+(K435*L435)</f>
        <v>4725.5703000000003</v>
      </c>
      <c r="N435" s="28"/>
      <c r="O435" s="199"/>
      <c r="P435" s="198"/>
      <c r="Q435" s="198"/>
      <c r="R435" s="197"/>
    </row>
    <row r="436" spans="1:18" x14ac:dyDescent="0.2">
      <c r="A436" s="182"/>
      <c r="D436" s="168"/>
      <c r="F436" s="123"/>
      <c r="G436" s="123"/>
      <c r="H436" s="123"/>
      <c r="I436" s="123"/>
      <c r="J436" s="123"/>
      <c r="K436" s="4"/>
      <c r="L436" s="4"/>
      <c r="M436" s="4"/>
      <c r="N436" s="4"/>
      <c r="O436" s="199"/>
      <c r="P436" s="198"/>
      <c r="Q436" s="198"/>
      <c r="R436" s="197"/>
    </row>
    <row r="437" spans="1:18" x14ac:dyDescent="0.2">
      <c r="A437" s="182"/>
      <c r="B437" s="181"/>
      <c r="C437" s="181"/>
      <c r="D437" s="181" t="s">
        <v>853</v>
      </c>
      <c r="F437" s="123"/>
      <c r="G437" s="123"/>
      <c r="H437" s="123"/>
      <c r="I437" s="123"/>
      <c r="J437" s="123"/>
      <c r="K437" s="4"/>
      <c r="L437" s="4"/>
      <c r="M437" s="4"/>
      <c r="N437" s="4"/>
      <c r="O437" s="199"/>
      <c r="P437" s="198"/>
      <c r="Q437" s="198"/>
      <c r="R437" s="197"/>
    </row>
    <row r="438" spans="1:18" x14ac:dyDescent="0.2">
      <c r="A438" s="182"/>
      <c r="D438" s="168"/>
      <c r="F438" s="123"/>
      <c r="G438" s="123"/>
      <c r="H438" s="123"/>
      <c r="I438" s="123"/>
      <c r="J438" s="123"/>
      <c r="K438" s="4"/>
      <c r="L438" s="4"/>
      <c r="M438" s="4"/>
      <c r="N438" s="4"/>
      <c r="O438" s="199"/>
      <c r="P438" s="198"/>
      <c r="Q438" s="198"/>
      <c r="R438" s="197"/>
    </row>
    <row r="439" spans="1:18" x14ac:dyDescent="0.2">
      <c r="A439" s="182"/>
      <c r="B439" s="181"/>
      <c r="C439" s="181"/>
      <c r="D439" s="181" t="s">
        <v>852</v>
      </c>
      <c r="F439" s="123"/>
      <c r="G439" s="123"/>
      <c r="H439" s="123"/>
      <c r="I439" s="123"/>
      <c r="J439" s="123"/>
      <c r="K439" s="4"/>
      <c r="L439" s="4"/>
      <c r="M439" s="4"/>
      <c r="N439" s="4"/>
      <c r="O439" s="199"/>
      <c r="P439" s="198"/>
      <c r="Q439" s="198"/>
      <c r="R439" s="197"/>
    </row>
    <row r="440" spans="1:18" x14ac:dyDescent="0.2">
      <c r="A440" s="182"/>
      <c r="D440" s="168"/>
      <c r="F440" s="123"/>
      <c r="G440" s="123"/>
      <c r="H440" s="123"/>
      <c r="I440" s="123"/>
      <c r="J440" s="123"/>
      <c r="K440" s="4"/>
      <c r="L440" s="4"/>
      <c r="M440" s="4"/>
      <c r="N440" s="4"/>
      <c r="O440" s="199"/>
      <c r="P440" s="198"/>
      <c r="Q440" s="198"/>
      <c r="R440" s="197"/>
    </row>
    <row r="441" spans="1:18" x14ac:dyDescent="0.2">
      <c r="A441" s="182"/>
      <c r="B441" s="181"/>
      <c r="C441" s="181"/>
      <c r="D441" s="181" t="s">
        <v>851</v>
      </c>
      <c r="F441" s="123"/>
      <c r="G441" s="123"/>
      <c r="H441" s="123"/>
      <c r="I441" s="123"/>
      <c r="J441" s="123"/>
      <c r="K441" s="4"/>
      <c r="L441" s="4"/>
      <c r="M441" s="4"/>
      <c r="N441" s="4"/>
      <c r="O441" s="199"/>
      <c r="P441" s="198"/>
      <c r="Q441" s="198"/>
      <c r="R441" s="197"/>
    </row>
    <row r="442" spans="1:18" x14ac:dyDescent="0.2">
      <c r="A442" s="182"/>
      <c r="D442" s="168"/>
      <c r="F442" s="123"/>
      <c r="G442" s="123"/>
      <c r="H442" s="123"/>
      <c r="I442" s="123"/>
      <c r="J442" s="123"/>
      <c r="K442" s="4"/>
      <c r="L442" s="4"/>
      <c r="M442" s="4"/>
      <c r="N442" s="4"/>
      <c r="O442" s="199"/>
      <c r="P442" s="198"/>
      <c r="Q442" s="198"/>
      <c r="R442" s="197"/>
    </row>
    <row r="443" spans="1:18" x14ac:dyDescent="0.2">
      <c r="A443" s="182"/>
      <c r="B443" s="181"/>
      <c r="C443" s="181"/>
      <c r="D443" s="181" t="s">
        <v>850</v>
      </c>
      <c r="F443" s="123"/>
      <c r="G443" s="123"/>
      <c r="H443" s="123"/>
      <c r="I443" s="123"/>
      <c r="J443" s="123"/>
      <c r="K443" s="4"/>
      <c r="L443" s="4"/>
      <c r="M443" s="4"/>
      <c r="N443" s="4"/>
      <c r="O443" s="199"/>
      <c r="P443" s="198"/>
      <c r="Q443" s="198"/>
      <c r="R443" s="197"/>
    </row>
    <row r="444" spans="1:18" x14ac:dyDescent="0.2">
      <c r="A444" s="182"/>
      <c r="B444" s="181"/>
      <c r="C444" s="181"/>
      <c r="D444" s="181" t="s">
        <v>849</v>
      </c>
      <c r="F444" s="123"/>
      <c r="G444" s="123"/>
      <c r="H444" s="123"/>
      <c r="I444" s="123"/>
      <c r="J444" s="123"/>
      <c r="K444" s="4"/>
      <c r="L444" s="4"/>
      <c r="M444" s="4"/>
      <c r="N444" s="4"/>
      <c r="O444" s="199"/>
      <c r="P444" s="198"/>
      <c r="Q444" s="198"/>
      <c r="R444" s="197"/>
    </row>
    <row r="445" spans="1:18" x14ac:dyDescent="0.2">
      <c r="A445" s="182"/>
      <c r="D445" s="168"/>
      <c r="F445" s="123"/>
      <c r="G445" s="123"/>
      <c r="H445" s="123"/>
      <c r="I445" s="123"/>
      <c r="J445" s="123"/>
      <c r="K445" s="4"/>
      <c r="L445" s="4"/>
      <c r="M445" s="4"/>
      <c r="N445" s="4"/>
      <c r="O445" s="199"/>
      <c r="P445" s="198"/>
      <c r="Q445" s="198"/>
      <c r="R445" s="197"/>
    </row>
    <row r="446" spans="1:18" x14ac:dyDescent="0.2">
      <c r="A446" s="182"/>
      <c r="B446" s="181"/>
      <c r="C446" s="181"/>
      <c r="D446" s="181" t="s">
        <v>848</v>
      </c>
      <c r="F446" s="123"/>
      <c r="G446" s="123"/>
      <c r="H446" s="123"/>
      <c r="I446" s="123"/>
      <c r="J446" s="123"/>
      <c r="K446" s="4"/>
      <c r="L446" s="4"/>
      <c r="M446" s="4"/>
      <c r="N446" s="4"/>
      <c r="O446" s="199"/>
      <c r="P446" s="198"/>
      <c r="Q446" s="198"/>
      <c r="R446" s="197"/>
    </row>
    <row r="447" spans="1:18" x14ac:dyDescent="0.2">
      <c r="A447" s="182"/>
      <c r="D447" s="168"/>
      <c r="F447" s="123"/>
      <c r="G447" s="123"/>
      <c r="H447" s="123"/>
      <c r="I447" s="123"/>
      <c r="J447" s="123"/>
      <c r="K447" s="4"/>
      <c r="L447" s="4"/>
      <c r="M447" s="4"/>
      <c r="N447" s="4"/>
      <c r="O447" s="199"/>
      <c r="P447" s="198"/>
      <c r="Q447" s="198"/>
      <c r="R447" s="197"/>
    </row>
    <row r="448" spans="1:18" x14ac:dyDescent="0.2">
      <c r="A448" s="182"/>
      <c r="B448" s="181"/>
      <c r="C448" s="181"/>
      <c r="D448" s="181" t="s">
        <v>847</v>
      </c>
      <c r="F448" s="123"/>
      <c r="G448" s="123"/>
      <c r="H448" s="123"/>
      <c r="I448" s="123"/>
      <c r="J448" s="123"/>
      <c r="K448" s="4"/>
      <c r="L448" s="4"/>
      <c r="M448" s="4"/>
      <c r="N448" s="4"/>
      <c r="O448" s="199"/>
      <c r="P448" s="198"/>
      <c r="Q448" s="198"/>
      <c r="R448" s="197"/>
    </row>
    <row r="449" spans="1:18" x14ac:dyDescent="0.2">
      <c r="A449" s="182"/>
      <c r="D449" s="168"/>
      <c r="F449" s="123"/>
      <c r="G449" s="123"/>
      <c r="H449" s="123"/>
      <c r="I449" s="123"/>
      <c r="J449" s="123"/>
      <c r="K449" s="4"/>
      <c r="L449" s="4"/>
      <c r="M449" s="4"/>
      <c r="N449" s="4"/>
      <c r="O449" s="199"/>
      <c r="P449" s="198"/>
      <c r="Q449" s="198"/>
      <c r="R449" s="197"/>
    </row>
    <row r="450" spans="1:18" x14ac:dyDescent="0.2">
      <c r="A450" s="182"/>
      <c r="B450" s="181"/>
      <c r="C450" s="181"/>
      <c r="D450" s="181" t="s">
        <v>846</v>
      </c>
      <c r="F450" s="123"/>
      <c r="G450" s="123"/>
      <c r="H450" s="123"/>
      <c r="I450" s="123"/>
      <c r="J450" s="123"/>
      <c r="K450" s="4"/>
      <c r="L450" s="4"/>
      <c r="M450" s="4"/>
      <c r="N450" s="4"/>
      <c r="O450" s="199"/>
      <c r="P450" s="198"/>
      <c r="Q450" s="198"/>
      <c r="R450" s="197"/>
    </row>
    <row r="451" spans="1:18" x14ac:dyDescent="0.2">
      <c r="A451" s="182"/>
      <c r="B451" s="181"/>
      <c r="C451" s="181"/>
      <c r="D451" s="181" t="s">
        <v>845</v>
      </c>
      <c r="F451" s="123"/>
      <c r="G451" s="123"/>
      <c r="H451" s="123"/>
      <c r="I451" s="123"/>
      <c r="J451" s="123"/>
      <c r="K451" s="4"/>
      <c r="L451" s="4"/>
      <c r="M451" s="4"/>
      <c r="N451" s="4"/>
      <c r="O451" s="199"/>
      <c r="P451" s="198"/>
      <c r="Q451" s="198"/>
      <c r="R451" s="197"/>
    </row>
    <row r="452" spans="1:18" x14ac:dyDescent="0.2">
      <c r="A452" s="182"/>
      <c r="D452" s="168"/>
      <c r="F452" s="123"/>
      <c r="G452" s="123"/>
      <c r="H452" s="123"/>
      <c r="I452" s="123"/>
      <c r="J452" s="123"/>
      <c r="K452" s="4"/>
      <c r="L452" s="4"/>
      <c r="M452" s="4"/>
      <c r="N452" s="4"/>
      <c r="O452" s="199"/>
      <c r="P452" s="198"/>
      <c r="Q452" s="198"/>
      <c r="R452" s="197"/>
    </row>
    <row r="453" spans="1:18" x14ac:dyDescent="0.2">
      <c r="A453" s="182"/>
      <c r="B453" s="181"/>
      <c r="C453" s="181"/>
      <c r="D453" s="181" t="s">
        <v>844</v>
      </c>
      <c r="F453" s="123"/>
      <c r="G453" s="123"/>
      <c r="H453" s="123"/>
      <c r="I453" s="123"/>
      <c r="J453" s="123"/>
      <c r="K453" s="4"/>
      <c r="L453" s="4"/>
      <c r="M453" s="4"/>
      <c r="N453" s="4"/>
      <c r="O453" s="199"/>
      <c r="P453" s="198"/>
      <c r="Q453" s="198"/>
      <c r="R453" s="197"/>
    </row>
    <row r="454" spans="1:18" x14ac:dyDescent="0.2">
      <c r="A454" s="182"/>
      <c r="D454" s="168"/>
      <c r="F454" s="123"/>
      <c r="G454" s="123"/>
      <c r="H454" s="123"/>
      <c r="I454" s="123"/>
      <c r="J454" s="123"/>
      <c r="K454" s="4"/>
      <c r="L454" s="4"/>
      <c r="M454" s="4"/>
      <c r="N454" s="4"/>
      <c r="O454" s="199"/>
      <c r="P454" s="198"/>
      <c r="Q454" s="198"/>
      <c r="R454" s="197"/>
    </row>
    <row r="455" spans="1:18" x14ac:dyDescent="0.2">
      <c r="A455" s="182"/>
      <c r="B455" s="181"/>
      <c r="C455" s="181"/>
      <c r="D455" s="181" t="s">
        <v>843</v>
      </c>
      <c r="F455" s="123"/>
      <c r="G455" s="123"/>
      <c r="H455" s="123"/>
      <c r="I455" s="123"/>
      <c r="J455" s="123"/>
      <c r="K455" s="4"/>
      <c r="L455" s="4"/>
      <c r="M455" s="4"/>
      <c r="N455" s="4"/>
      <c r="O455" s="199"/>
      <c r="P455" s="198"/>
      <c r="Q455" s="198"/>
      <c r="R455" s="197"/>
    </row>
    <row r="456" spans="1:18" x14ac:dyDescent="0.2">
      <c r="A456" s="182"/>
      <c r="D456" s="168"/>
      <c r="F456" s="123"/>
      <c r="G456" s="123"/>
      <c r="H456" s="123"/>
      <c r="I456" s="123"/>
      <c r="J456" s="123"/>
      <c r="K456" s="4"/>
      <c r="L456" s="4"/>
      <c r="M456" s="4"/>
      <c r="N456" s="4"/>
      <c r="O456" s="199"/>
      <c r="P456" s="198"/>
      <c r="Q456" s="198"/>
      <c r="R456" s="197"/>
    </row>
    <row r="457" spans="1:18" x14ac:dyDescent="0.2">
      <c r="A457" s="182"/>
      <c r="B457" s="181"/>
      <c r="C457" s="181" t="s">
        <v>99</v>
      </c>
      <c r="D457" s="181" t="s">
        <v>800</v>
      </c>
      <c r="E457" s="190" t="s">
        <v>842</v>
      </c>
      <c r="F457" s="186" t="s">
        <v>842</v>
      </c>
      <c r="G457" s="186" t="s">
        <v>842</v>
      </c>
      <c r="H457" s="186" t="s">
        <v>842</v>
      </c>
      <c r="I457" s="186" t="s">
        <v>842</v>
      </c>
      <c r="J457" s="186" t="s">
        <v>842</v>
      </c>
      <c r="K457" s="190"/>
      <c r="L457" s="191"/>
      <c r="M457" s="191"/>
      <c r="N457" s="23" t="s">
        <v>9</v>
      </c>
      <c r="O457" s="186" t="s">
        <v>21</v>
      </c>
      <c r="P457" s="185"/>
      <c r="Q457" s="184" t="s">
        <v>761</v>
      </c>
      <c r="R457" s="194" t="s">
        <v>834</v>
      </c>
    </row>
    <row r="458" spans="1:18" x14ac:dyDescent="0.2">
      <c r="A458" s="204"/>
      <c r="E458" s="182"/>
      <c r="F458" s="123"/>
      <c r="G458" s="123"/>
      <c r="H458" s="123"/>
      <c r="I458" s="123"/>
      <c r="J458" s="123"/>
      <c r="K458" s="4"/>
      <c r="L458" s="4"/>
      <c r="M458" s="4"/>
      <c r="N458" s="4"/>
      <c r="O458" s="199"/>
      <c r="P458" s="198"/>
      <c r="Q458" s="198"/>
      <c r="R458" s="197"/>
    </row>
    <row r="459" spans="1:18" x14ac:dyDescent="0.2">
      <c r="A459" s="204"/>
      <c r="E459" s="182"/>
      <c r="F459" s="123"/>
      <c r="G459" s="123"/>
      <c r="H459" s="123"/>
      <c r="I459" s="123"/>
      <c r="J459" s="123"/>
      <c r="K459" s="4"/>
      <c r="L459" s="4"/>
      <c r="M459" s="4"/>
      <c r="N459" s="4"/>
      <c r="O459" s="199"/>
      <c r="P459" s="198"/>
      <c r="Q459" s="198"/>
      <c r="R459" s="197"/>
    </row>
    <row r="460" spans="1:18" x14ac:dyDescent="0.2">
      <c r="A460" s="204"/>
      <c r="E460" s="182"/>
      <c r="F460" s="123"/>
      <c r="G460" s="123"/>
      <c r="H460" s="123"/>
      <c r="I460" s="123"/>
      <c r="J460" s="123"/>
      <c r="K460" s="4"/>
      <c r="L460" s="4"/>
      <c r="M460" s="4"/>
      <c r="N460" s="4"/>
      <c r="O460" s="199"/>
      <c r="P460" s="198"/>
      <c r="Q460" s="198"/>
      <c r="R460" s="197"/>
    </row>
    <row r="461" spans="1:18" x14ac:dyDescent="0.2">
      <c r="A461" s="204"/>
      <c r="E461" s="182"/>
      <c r="F461" s="123"/>
      <c r="G461" s="123"/>
      <c r="H461" s="123"/>
      <c r="I461" s="123"/>
      <c r="J461" s="123"/>
      <c r="K461" s="4"/>
      <c r="L461" s="4"/>
      <c r="M461" s="4"/>
      <c r="N461" s="4"/>
      <c r="O461" s="199"/>
      <c r="P461" s="198"/>
      <c r="Q461" s="198"/>
      <c r="R461" s="197"/>
    </row>
    <row r="462" spans="1:18" x14ac:dyDescent="0.2">
      <c r="A462" s="182"/>
      <c r="B462" s="181" t="s">
        <v>353</v>
      </c>
      <c r="C462" s="181" t="s">
        <v>841</v>
      </c>
      <c r="D462" s="200"/>
      <c r="E462" s="180">
        <v>503</v>
      </c>
      <c r="F462" s="202">
        <v>808.01</v>
      </c>
      <c r="G462" s="202">
        <v>784.48</v>
      </c>
      <c r="H462" s="202">
        <v>761.63</v>
      </c>
      <c r="I462" s="202">
        <v>739.45</v>
      </c>
      <c r="J462" s="179">
        <v>717.91</v>
      </c>
      <c r="K462" s="178">
        <v>517</v>
      </c>
      <c r="L462" s="23">
        <v>5.2699999999999997E-2</v>
      </c>
      <c r="M462" s="28">
        <f>K462+(K462*L462)</f>
        <v>544.24590000000001</v>
      </c>
      <c r="N462" s="23" t="s">
        <v>9</v>
      </c>
      <c r="O462" s="22" t="s">
        <v>8</v>
      </c>
      <c r="P462" s="35">
        <v>45435</v>
      </c>
      <c r="Q462" s="27"/>
      <c r="R462" s="20" t="s">
        <v>7</v>
      </c>
    </row>
    <row r="463" spans="1:18" x14ac:dyDescent="0.2">
      <c r="A463" s="182"/>
      <c r="B463" s="181"/>
      <c r="C463" s="181"/>
      <c r="D463" s="200"/>
      <c r="E463" s="214"/>
      <c r="F463" s="24"/>
      <c r="G463" s="24"/>
      <c r="H463" s="24"/>
      <c r="I463" s="24"/>
      <c r="J463" s="24"/>
      <c r="K463" s="98"/>
      <c r="L463" s="98"/>
      <c r="M463" s="98"/>
      <c r="N463" s="98"/>
      <c r="O463" s="186"/>
      <c r="P463" s="225"/>
      <c r="Q463" s="201"/>
      <c r="R463" s="189"/>
    </row>
    <row r="464" spans="1:18" x14ac:dyDescent="0.2">
      <c r="A464" s="182"/>
      <c r="B464" s="181"/>
      <c r="C464" s="181"/>
      <c r="D464" s="200"/>
      <c r="E464" s="214"/>
      <c r="F464" s="24"/>
      <c r="G464" s="24"/>
      <c r="H464" s="24"/>
      <c r="I464" s="24"/>
      <c r="J464" s="24"/>
      <c r="K464" s="98"/>
      <c r="L464" s="98"/>
      <c r="M464" s="98"/>
      <c r="N464" s="98"/>
      <c r="O464" s="186"/>
      <c r="P464" s="225"/>
      <c r="Q464" s="184"/>
      <c r="R464" s="189"/>
    </row>
    <row r="465" spans="1:18" x14ac:dyDescent="0.2">
      <c r="A465" s="182"/>
      <c r="B465" s="181"/>
      <c r="C465" s="181"/>
      <c r="D465" s="200"/>
      <c r="E465" s="214"/>
      <c r="F465" s="24"/>
      <c r="G465" s="24"/>
      <c r="H465" s="24"/>
      <c r="I465" s="24"/>
      <c r="J465" s="24"/>
      <c r="K465" s="98"/>
      <c r="L465" s="98"/>
      <c r="M465" s="98"/>
      <c r="N465" s="98"/>
      <c r="O465" s="186"/>
      <c r="P465" s="225"/>
      <c r="Q465" s="184"/>
      <c r="R465" s="183"/>
    </row>
    <row r="466" spans="1:18" x14ac:dyDescent="0.2">
      <c r="A466" s="213"/>
      <c r="B466" s="212"/>
      <c r="C466" s="212"/>
      <c r="D466" s="176"/>
      <c r="E466" s="224"/>
      <c r="F466" s="223"/>
      <c r="G466" s="223"/>
      <c r="H466" s="223"/>
      <c r="I466" s="223"/>
      <c r="J466" s="223"/>
      <c r="K466" s="222"/>
      <c r="L466" s="222"/>
      <c r="M466" s="222"/>
      <c r="N466" s="222"/>
      <c r="O466" s="221"/>
      <c r="P466" s="220"/>
      <c r="Q466" s="219"/>
      <c r="R466" s="218"/>
    </row>
    <row r="467" spans="1:18" x14ac:dyDescent="0.2">
      <c r="A467" s="204"/>
      <c r="F467" s="217"/>
      <c r="G467" s="217"/>
      <c r="H467" s="217"/>
      <c r="I467" s="217"/>
      <c r="J467" s="217"/>
      <c r="K467" s="4"/>
      <c r="L467" s="4"/>
      <c r="M467" s="4"/>
      <c r="N467" s="4"/>
      <c r="O467" s="216"/>
      <c r="P467" s="216"/>
      <c r="Q467" s="201"/>
      <c r="R467" s="215"/>
    </row>
    <row r="468" spans="1:18" x14ac:dyDescent="0.2">
      <c r="A468" s="204"/>
      <c r="F468" s="123"/>
      <c r="G468" s="123"/>
      <c r="H468" s="123"/>
      <c r="I468" s="123"/>
      <c r="J468" s="123"/>
      <c r="K468" s="4"/>
      <c r="L468" s="4"/>
      <c r="M468" s="4"/>
      <c r="N468" s="4"/>
      <c r="O468" s="199"/>
      <c r="Q468" s="201"/>
      <c r="R468" s="197"/>
    </row>
    <row r="469" spans="1:18" ht="15.75" x14ac:dyDescent="0.25">
      <c r="A469" s="50" t="s">
        <v>68</v>
      </c>
      <c r="E469" s="182"/>
      <c r="F469" s="123"/>
      <c r="G469" s="123"/>
      <c r="H469" s="123"/>
      <c r="I469" s="123"/>
      <c r="J469" s="123"/>
      <c r="K469" s="4"/>
      <c r="L469" s="191"/>
      <c r="M469" s="191"/>
      <c r="N469" s="23" t="s">
        <v>9</v>
      </c>
      <c r="O469" s="22" t="s">
        <v>8</v>
      </c>
      <c r="P469" s="35">
        <v>45435</v>
      </c>
      <c r="Q469" s="27"/>
      <c r="R469" s="20" t="s">
        <v>7</v>
      </c>
    </row>
    <row r="470" spans="1:18" x14ac:dyDescent="0.2">
      <c r="A470" s="204"/>
      <c r="F470" s="123"/>
      <c r="G470" s="123"/>
      <c r="H470" s="123"/>
      <c r="I470" s="123"/>
      <c r="J470" s="123"/>
      <c r="K470" s="4"/>
      <c r="L470" s="4"/>
      <c r="M470" s="4"/>
      <c r="N470" s="4"/>
      <c r="O470" s="199"/>
      <c r="Q470" s="201"/>
      <c r="R470" s="197"/>
    </row>
    <row r="471" spans="1:18" x14ac:dyDescent="0.2">
      <c r="A471" s="182"/>
      <c r="B471" s="181" t="s">
        <v>344</v>
      </c>
      <c r="C471" s="181" t="s">
        <v>840</v>
      </c>
      <c r="D471" s="200"/>
      <c r="E471" s="180">
        <v>176</v>
      </c>
      <c r="F471" s="202">
        <v>282.27999999999997</v>
      </c>
      <c r="G471" s="202">
        <v>274.06</v>
      </c>
      <c r="H471" s="202">
        <v>266.08</v>
      </c>
      <c r="I471" s="202">
        <v>258.33</v>
      </c>
      <c r="J471" s="179">
        <v>250.81</v>
      </c>
      <c r="K471" s="178">
        <v>181</v>
      </c>
      <c r="L471" s="23">
        <v>5.2699999999999997E-2</v>
      </c>
      <c r="M471" s="28">
        <f>K471+(K471*L471)</f>
        <v>190.53870000000001</v>
      </c>
      <c r="N471" s="28"/>
      <c r="O471" s="199"/>
      <c r="Q471" s="201"/>
      <c r="R471" s="197"/>
    </row>
    <row r="472" spans="1:18" x14ac:dyDescent="0.2">
      <c r="A472" s="182"/>
      <c r="B472" s="181"/>
      <c r="C472" s="26" t="s">
        <v>839</v>
      </c>
      <c r="D472" s="200"/>
      <c r="E472" s="182"/>
      <c r="F472" s="123"/>
      <c r="G472" s="123"/>
      <c r="H472" s="123"/>
      <c r="I472" s="123"/>
      <c r="J472" s="123"/>
      <c r="K472" s="4"/>
      <c r="L472" s="4"/>
      <c r="M472" s="4"/>
      <c r="N472" s="4"/>
      <c r="O472" s="199"/>
      <c r="Q472" s="201"/>
      <c r="R472" s="197"/>
    </row>
    <row r="473" spans="1:18" x14ac:dyDescent="0.2">
      <c r="A473" s="182"/>
      <c r="B473" s="181"/>
      <c r="C473" s="181" t="s">
        <v>838</v>
      </c>
      <c r="D473" s="200"/>
      <c r="E473" s="182"/>
      <c r="F473" s="123"/>
      <c r="G473" s="123"/>
      <c r="H473" s="123"/>
      <c r="I473" s="123"/>
      <c r="J473" s="123"/>
      <c r="K473" s="4"/>
      <c r="L473" s="4"/>
      <c r="M473" s="4"/>
      <c r="N473" s="4"/>
      <c r="O473" s="199"/>
      <c r="Q473" s="201"/>
      <c r="R473" s="197"/>
    </row>
    <row r="474" spans="1:18" x14ac:dyDescent="0.2">
      <c r="A474" s="182"/>
      <c r="E474" s="182"/>
      <c r="F474" s="123"/>
      <c r="G474" s="123"/>
      <c r="H474" s="123"/>
      <c r="I474" s="123"/>
      <c r="J474" s="123"/>
      <c r="K474" s="4"/>
      <c r="L474" s="4"/>
      <c r="M474" s="4"/>
      <c r="N474" s="4"/>
      <c r="O474" s="199"/>
      <c r="Q474" s="187"/>
      <c r="R474" s="197"/>
    </row>
    <row r="475" spans="1:18" x14ac:dyDescent="0.2">
      <c r="A475" s="182"/>
      <c r="B475" s="181" t="s">
        <v>319</v>
      </c>
      <c r="C475" s="181" t="s">
        <v>837</v>
      </c>
      <c r="D475" s="200"/>
      <c r="E475" s="180">
        <v>1320</v>
      </c>
      <c r="F475" s="202">
        <v>2121.4699999999998</v>
      </c>
      <c r="G475" s="202">
        <v>2059.6799999999998</v>
      </c>
      <c r="H475" s="202">
        <v>1999.69</v>
      </c>
      <c r="I475" s="202">
        <v>1941.45</v>
      </c>
      <c r="J475" s="179">
        <v>1884.9</v>
      </c>
      <c r="K475" s="178">
        <v>1358</v>
      </c>
      <c r="L475" s="23">
        <v>5.2699999999999997E-2</v>
      </c>
      <c r="M475" s="28">
        <f>K475+(K475*L475)</f>
        <v>1429.5666000000001</v>
      </c>
      <c r="N475" s="28"/>
      <c r="O475" s="199"/>
      <c r="Q475" s="187"/>
      <c r="R475" s="197"/>
    </row>
    <row r="476" spans="1:18" x14ac:dyDescent="0.2">
      <c r="A476" s="182"/>
      <c r="E476" s="182"/>
      <c r="F476" s="123"/>
      <c r="G476" s="123"/>
      <c r="H476" s="123"/>
      <c r="I476" s="123"/>
      <c r="J476" s="123"/>
      <c r="K476" s="4"/>
      <c r="L476" s="4"/>
      <c r="M476" s="4"/>
      <c r="N476" s="4"/>
      <c r="O476" s="199"/>
      <c r="Q476" s="187"/>
      <c r="R476" s="197"/>
    </row>
    <row r="477" spans="1:18" x14ac:dyDescent="0.2">
      <c r="A477" s="182"/>
      <c r="B477" s="181" t="s">
        <v>311</v>
      </c>
      <c r="C477" s="181" t="s">
        <v>836</v>
      </c>
      <c r="D477" s="200"/>
      <c r="E477" s="180">
        <v>4484</v>
      </c>
      <c r="F477" s="202">
        <v>7203.73</v>
      </c>
      <c r="G477" s="202">
        <v>6993.91</v>
      </c>
      <c r="H477" s="202">
        <v>6790.21</v>
      </c>
      <c r="I477" s="202">
        <v>6592.43</v>
      </c>
      <c r="J477" s="179">
        <v>6400.42</v>
      </c>
      <c r="K477" s="178">
        <v>4611</v>
      </c>
      <c r="L477" s="23">
        <v>5.2699999999999997E-2</v>
      </c>
      <c r="M477" s="28">
        <f>K477+(K477*L477)</f>
        <v>4853.9997000000003</v>
      </c>
      <c r="N477" s="28"/>
      <c r="O477" s="199"/>
      <c r="Q477" s="187"/>
      <c r="R477" s="197"/>
    </row>
    <row r="478" spans="1:18" x14ac:dyDescent="0.2">
      <c r="A478" s="182"/>
      <c r="E478" s="182"/>
      <c r="F478" s="123"/>
      <c r="G478" s="123"/>
      <c r="H478" s="123"/>
      <c r="I478" s="123"/>
      <c r="J478" s="123"/>
      <c r="K478" s="4"/>
      <c r="L478" s="4"/>
      <c r="M478" s="4"/>
      <c r="N478" s="4"/>
      <c r="O478" s="199"/>
      <c r="Q478" s="187"/>
      <c r="R478" s="197"/>
    </row>
    <row r="479" spans="1:18" x14ac:dyDescent="0.2">
      <c r="A479" s="182"/>
      <c r="B479" s="181"/>
      <c r="C479" s="167" t="s">
        <v>6</v>
      </c>
      <c r="D479" s="181" t="s">
        <v>800</v>
      </c>
      <c r="E479" s="190" t="s">
        <v>835</v>
      </c>
      <c r="F479" s="186" t="s">
        <v>835</v>
      </c>
      <c r="G479" s="186" t="s">
        <v>835</v>
      </c>
      <c r="H479" s="186" t="s">
        <v>835</v>
      </c>
      <c r="I479" s="186" t="s">
        <v>835</v>
      </c>
      <c r="J479" s="186" t="s">
        <v>835</v>
      </c>
      <c r="K479" s="190"/>
      <c r="L479" s="191"/>
      <c r="M479" s="191"/>
      <c r="N479" s="23" t="s">
        <v>9</v>
      </c>
      <c r="O479" s="186" t="s">
        <v>21</v>
      </c>
      <c r="P479" s="188"/>
      <c r="Q479" s="201" t="s">
        <v>761</v>
      </c>
      <c r="R479" s="194" t="s">
        <v>834</v>
      </c>
    </row>
    <row r="480" spans="1:18" x14ac:dyDescent="0.2">
      <c r="A480" s="182"/>
      <c r="E480" s="182"/>
      <c r="F480" s="199"/>
      <c r="G480" s="199"/>
      <c r="H480" s="199"/>
      <c r="I480" s="199"/>
      <c r="J480" s="199"/>
      <c r="K480" s="182"/>
      <c r="L480" s="4"/>
      <c r="M480" s="4"/>
      <c r="N480" s="4"/>
      <c r="O480" s="199"/>
      <c r="Q480" s="187"/>
      <c r="R480" s="197"/>
    </row>
    <row r="481" spans="1:18" x14ac:dyDescent="0.2">
      <c r="A481" s="182"/>
      <c r="B481" s="181" t="s">
        <v>301</v>
      </c>
      <c r="C481" s="181" t="s">
        <v>6</v>
      </c>
      <c r="D481" s="200" t="s">
        <v>833</v>
      </c>
      <c r="E481" s="190" t="s">
        <v>831</v>
      </c>
      <c r="F481" s="186" t="s">
        <v>831</v>
      </c>
      <c r="G481" s="186" t="s">
        <v>831</v>
      </c>
      <c r="H481" s="186" t="s">
        <v>831</v>
      </c>
      <c r="I481" s="186" t="s">
        <v>831</v>
      </c>
      <c r="J481" s="186" t="s">
        <v>831</v>
      </c>
      <c r="K481" s="190"/>
      <c r="L481" s="191"/>
      <c r="M481" s="191"/>
      <c r="N481" s="23" t="s">
        <v>9</v>
      </c>
      <c r="O481" s="186" t="s">
        <v>21</v>
      </c>
      <c r="P481" s="188"/>
      <c r="Q481" s="201" t="s">
        <v>761</v>
      </c>
      <c r="R481" s="194" t="s">
        <v>760</v>
      </c>
    </row>
    <row r="482" spans="1:18" x14ac:dyDescent="0.2">
      <c r="A482" s="182"/>
      <c r="B482" s="181"/>
      <c r="C482" s="181"/>
      <c r="D482" s="200"/>
      <c r="E482" s="182"/>
      <c r="F482" s="199"/>
      <c r="G482" s="199"/>
      <c r="H482" s="199"/>
      <c r="I482" s="199"/>
      <c r="J482" s="199"/>
      <c r="K482" s="182"/>
      <c r="L482" s="4"/>
      <c r="M482" s="4"/>
      <c r="N482" s="4"/>
      <c r="O482" s="199"/>
      <c r="Q482" s="187"/>
      <c r="R482" s="197"/>
    </row>
    <row r="483" spans="1:18" x14ac:dyDescent="0.2">
      <c r="A483" s="182"/>
      <c r="B483" s="181"/>
      <c r="C483" s="181" t="s">
        <v>3</v>
      </c>
      <c r="D483" s="200" t="s">
        <v>832</v>
      </c>
      <c r="E483" s="190" t="s">
        <v>831</v>
      </c>
      <c r="F483" s="186" t="s">
        <v>831</v>
      </c>
      <c r="G483" s="186" t="s">
        <v>831</v>
      </c>
      <c r="H483" s="186" t="s">
        <v>831</v>
      </c>
      <c r="I483" s="186" t="s">
        <v>831</v>
      </c>
      <c r="J483" s="186" t="s">
        <v>831</v>
      </c>
      <c r="K483" s="190"/>
      <c r="L483" s="191"/>
      <c r="M483" s="191"/>
      <c r="N483" s="23" t="s">
        <v>9</v>
      </c>
      <c r="O483" s="186" t="s">
        <v>21</v>
      </c>
      <c r="P483" s="188"/>
      <c r="Q483" s="201" t="s">
        <v>761</v>
      </c>
      <c r="R483" s="194" t="s">
        <v>760</v>
      </c>
    </row>
    <row r="484" spans="1:18" x14ac:dyDescent="0.2">
      <c r="A484" s="182"/>
      <c r="E484" s="182"/>
      <c r="F484" s="123"/>
      <c r="G484" s="123"/>
      <c r="H484" s="123"/>
      <c r="I484" s="123"/>
      <c r="J484" s="123"/>
      <c r="K484" s="4"/>
      <c r="L484" s="4"/>
      <c r="M484" s="4"/>
      <c r="N484" s="4"/>
      <c r="O484" s="199"/>
      <c r="Q484" s="187"/>
      <c r="R484" s="197"/>
    </row>
    <row r="485" spans="1:18" x14ac:dyDescent="0.2">
      <c r="A485" s="182"/>
      <c r="B485" s="181" t="s">
        <v>293</v>
      </c>
      <c r="C485" s="181" t="s">
        <v>830</v>
      </c>
      <c r="D485" s="200"/>
      <c r="E485" s="182"/>
      <c r="F485" s="123"/>
      <c r="G485" s="123"/>
      <c r="H485" s="123"/>
      <c r="I485" s="123"/>
      <c r="J485" s="123"/>
      <c r="K485" s="4"/>
      <c r="L485" s="191"/>
      <c r="M485" s="191"/>
      <c r="N485" s="191"/>
      <c r="O485" s="186"/>
      <c r="P485" s="188"/>
      <c r="Q485" s="187"/>
      <c r="R485" s="194"/>
    </row>
    <row r="486" spans="1:18" x14ac:dyDescent="0.2">
      <c r="A486" s="182"/>
      <c r="E486" s="182"/>
      <c r="F486" s="123"/>
      <c r="G486" s="123"/>
      <c r="H486" s="123"/>
      <c r="I486" s="123"/>
      <c r="J486" s="123"/>
      <c r="K486" s="4"/>
      <c r="L486" s="4"/>
      <c r="M486" s="4"/>
      <c r="N486" s="4"/>
      <c r="O486" s="199"/>
      <c r="Q486" s="187"/>
      <c r="R486" s="197"/>
    </row>
    <row r="487" spans="1:18" x14ac:dyDescent="0.2">
      <c r="A487" s="182"/>
      <c r="B487" s="181" t="s">
        <v>284</v>
      </c>
      <c r="C487" s="181" t="s">
        <v>829</v>
      </c>
      <c r="D487" s="200"/>
      <c r="E487" s="180">
        <v>267</v>
      </c>
      <c r="F487" s="202">
        <v>433.57</v>
      </c>
      <c r="G487" s="202">
        <v>420.94</v>
      </c>
      <c r="H487" s="202">
        <v>408.68</v>
      </c>
      <c r="I487" s="202">
        <v>396.78</v>
      </c>
      <c r="J487" s="179">
        <v>385.22</v>
      </c>
      <c r="K487" s="178">
        <v>275</v>
      </c>
      <c r="L487" s="23">
        <v>6.2199999999999998E-2</v>
      </c>
      <c r="M487" s="28">
        <f>K487+(K487*L487)</f>
        <v>292.10500000000002</v>
      </c>
      <c r="N487" s="23" t="s">
        <v>9</v>
      </c>
      <c r="O487" s="22" t="s">
        <v>8</v>
      </c>
      <c r="P487" s="35">
        <v>45435</v>
      </c>
      <c r="Q487" s="27"/>
      <c r="R487" s="20" t="s">
        <v>7</v>
      </c>
    </row>
    <row r="488" spans="1:18" x14ac:dyDescent="0.2">
      <c r="A488" s="182"/>
      <c r="B488" s="181"/>
      <c r="C488" s="181" t="s">
        <v>828</v>
      </c>
      <c r="D488" s="200"/>
      <c r="E488" s="182"/>
      <c r="F488" s="123"/>
      <c r="G488" s="123"/>
      <c r="H488" s="123"/>
      <c r="I488" s="123"/>
      <c r="J488" s="123"/>
      <c r="K488" s="4"/>
      <c r="L488" s="4"/>
      <c r="M488" s="4"/>
      <c r="N488" s="4"/>
      <c r="O488" s="199"/>
      <c r="Q488" s="201"/>
      <c r="R488" s="197"/>
    </row>
    <row r="489" spans="1:18" x14ac:dyDescent="0.2">
      <c r="A489" s="182"/>
      <c r="E489" s="182"/>
      <c r="F489" s="123"/>
      <c r="G489" s="123"/>
      <c r="H489" s="123"/>
      <c r="I489" s="123"/>
      <c r="J489" s="123"/>
      <c r="K489" s="4"/>
      <c r="L489" s="4"/>
      <c r="M489" s="4"/>
      <c r="N489" s="4"/>
      <c r="O489" s="199"/>
      <c r="Q489" s="201"/>
      <c r="R489" s="197"/>
    </row>
    <row r="490" spans="1:18" x14ac:dyDescent="0.2">
      <c r="A490" s="182"/>
      <c r="B490" s="181" t="s">
        <v>275</v>
      </c>
      <c r="C490" s="181" t="s">
        <v>827</v>
      </c>
      <c r="D490" s="200"/>
      <c r="E490" s="180">
        <v>5586</v>
      </c>
      <c r="F490" s="202">
        <v>89714.62</v>
      </c>
      <c r="G490" s="202">
        <v>8710.0300000000007</v>
      </c>
      <c r="H490" s="202">
        <v>8456.61</v>
      </c>
      <c r="I490" s="202">
        <v>8210.31</v>
      </c>
      <c r="J490" s="179">
        <v>7971.17</v>
      </c>
      <c r="K490" s="178">
        <v>5743</v>
      </c>
      <c r="L490" s="23">
        <v>5.2699999999999997E-2</v>
      </c>
      <c r="M490" s="28">
        <f>K490+(K490*L490)</f>
        <v>6045.6561000000002</v>
      </c>
      <c r="N490" s="23" t="s">
        <v>9</v>
      </c>
      <c r="O490" s="22" t="s">
        <v>8</v>
      </c>
      <c r="P490" s="35">
        <v>45435</v>
      </c>
      <c r="Q490" s="27"/>
      <c r="R490" s="20" t="s">
        <v>7</v>
      </c>
    </row>
    <row r="491" spans="1:18" x14ac:dyDescent="0.2">
      <c r="A491" s="182"/>
      <c r="B491" s="181"/>
      <c r="C491" s="181" t="s">
        <v>826</v>
      </c>
      <c r="D491" s="200"/>
      <c r="E491" s="190" t="s">
        <v>825</v>
      </c>
      <c r="F491" s="186" t="s">
        <v>825</v>
      </c>
      <c r="G491" s="186" t="s">
        <v>825</v>
      </c>
      <c r="H491" s="186" t="s">
        <v>825</v>
      </c>
      <c r="I491" s="186" t="s">
        <v>825</v>
      </c>
      <c r="J491" s="186" t="s">
        <v>825</v>
      </c>
      <c r="K491" s="190"/>
      <c r="L491" s="98"/>
      <c r="M491" s="98"/>
      <c r="N491" s="98"/>
      <c r="O491" s="199"/>
      <c r="Q491" s="201"/>
      <c r="R491" s="197"/>
    </row>
    <row r="492" spans="1:18" x14ac:dyDescent="0.2">
      <c r="A492" s="182"/>
      <c r="E492" s="182"/>
      <c r="F492" s="123"/>
      <c r="G492" s="123"/>
      <c r="H492" s="123"/>
      <c r="I492" s="123"/>
      <c r="J492" s="123"/>
      <c r="K492" s="4"/>
      <c r="L492" s="4"/>
      <c r="M492" s="4"/>
      <c r="N492" s="4"/>
      <c r="O492" s="199"/>
      <c r="Q492" s="187"/>
      <c r="R492" s="197"/>
    </row>
    <row r="493" spans="1:18" x14ac:dyDescent="0.2">
      <c r="A493" s="182"/>
      <c r="B493" s="181" t="s">
        <v>266</v>
      </c>
      <c r="C493" s="181" t="s">
        <v>824</v>
      </c>
      <c r="D493" s="200"/>
      <c r="E493" s="190" t="s">
        <v>823</v>
      </c>
      <c r="F493" s="186" t="s">
        <v>823</v>
      </c>
      <c r="G493" s="186" t="s">
        <v>823</v>
      </c>
      <c r="H493" s="186" t="s">
        <v>823</v>
      </c>
      <c r="I493" s="186" t="s">
        <v>823</v>
      </c>
      <c r="J493" s="186" t="s">
        <v>823</v>
      </c>
      <c r="K493" s="190"/>
      <c r="L493" s="98"/>
      <c r="M493" s="98"/>
      <c r="N493" s="23" t="s">
        <v>9</v>
      </c>
      <c r="O493" s="37" t="s">
        <v>21</v>
      </c>
      <c r="P493" s="35">
        <v>39451</v>
      </c>
      <c r="Q493" s="27">
        <v>1</v>
      </c>
      <c r="R493" s="20" t="s">
        <v>20</v>
      </c>
    </row>
    <row r="494" spans="1:18" x14ac:dyDescent="0.2">
      <c r="A494" s="182"/>
      <c r="E494" s="182"/>
      <c r="F494" s="123"/>
      <c r="G494" s="123"/>
      <c r="H494" s="123"/>
      <c r="I494" s="123"/>
      <c r="J494" s="123"/>
      <c r="K494" s="4"/>
      <c r="L494" s="4"/>
      <c r="M494" s="4"/>
      <c r="N494" s="4"/>
      <c r="O494" s="199"/>
      <c r="Q494" s="187"/>
      <c r="R494" s="197"/>
    </row>
    <row r="495" spans="1:18" x14ac:dyDescent="0.2">
      <c r="A495" s="182"/>
      <c r="B495" s="181" t="s">
        <v>258</v>
      </c>
      <c r="C495" s="181" t="s">
        <v>822</v>
      </c>
      <c r="D495" s="200"/>
      <c r="E495" s="180">
        <v>176</v>
      </c>
      <c r="F495" s="202">
        <v>282.27999999999997</v>
      </c>
      <c r="G495" s="202">
        <v>274.06</v>
      </c>
      <c r="H495" s="202">
        <v>266.08</v>
      </c>
      <c r="I495" s="202">
        <v>258.33</v>
      </c>
      <c r="J495" s="179">
        <v>250.81</v>
      </c>
      <c r="K495" s="178">
        <v>181</v>
      </c>
      <c r="L495" s="23">
        <v>5.2699999999999997E-2</v>
      </c>
      <c r="M495" s="28">
        <f>K495+(K495*L495)</f>
        <v>190.53870000000001</v>
      </c>
      <c r="N495" s="23" t="s">
        <v>9</v>
      </c>
      <c r="O495" s="22" t="s">
        <v>8</v>
      </c>
      <c r="P495" s="35">
        <v>45435</v>
      </c>
      <c r="Q495" s="27"/>
      <c r="R495" s="20" t="s">
        <v>7</v>
      </c>
    </row>
    <row r="496" spans="1:18" x14ac:dyDescent="0.2">
      <c r="A496" s="182"/>
      <c r="B496" s="181"/>
      <c r="C496" s="181" t="s">
        <v>821</v>
      </c>
      <c r="D496" s="200"/>
      <c r="E496" s="182"/>
      <c r="F496" s="123"/>
      <c r="G496" s="123"/>
      <c r="H496" s="123"/>
      <c r="I496" s="123"/>
      <c r="J496" s="123"/>
      <c r="K496" s="4"/>
      <c r="L496" s="4"/>
      <c r="M496" s="4"/>
      <c r="N496" s="4"/>
      <c r="O496" s="199"/>
      <c r="Q496" s="187"/>
      <c r="R496" s="197"/>
    </row>
    <row r="497" spans="1:18" x14ac:dyDescent="0.2">
      <c r="A497" s="182"/>
      <c r="B497" s="181"/>
      <c r="C497" s="181"/>
      <c r="D497" s="200"/>
      <c r="E497" s="182"/>
      <c r="F497" s="123"/>
      <c r="G497" s="123"/>
      <c r="H497" s="123"/>
      <c r="I497" s="123"/>
      <c r="J497" s="123"/>
      <c r="K497" s="4"/>
      <c r="L497" s="4"/>
      <c r="M497" s="4"/>
      <c r="N497" s="4"/>
      <c r="O497" s="199"/>
      <c r="Q497" s="187"/>
      <c r="R497" s="197"/>
    </row>
    <row r="498" spans="1:18" x14ac:dyDescent="0.2">
      <c r="A498" s="182"/>
      <c r="B498" s="181" t="s">
        <v>249</v>
      </c>
      <c r="C498" s="181" t="s">
        <v>820</v>
      </c>
      <c r="D498" s="200"/>
      <c r="E498" s="182"/>
      <c r="F498" s="123"/>
      <c r="G498" s="123"/>
      <c r="H498" s="123"/>
      <c r="I498" s="123"/>
      <c r="J498" s="123"/>
      <c r="K498" s="4"/>
      <c r="L498" s="4"/>
      <c r="M498" s="4"/>
      <c r="N498" s="23" t="s">
        <v>9</v>
      </c>
      <c r="O498" s="22" t="s">
        <v>8</v>
      </c>
      <c r="P498" s="35">
        <v>45435</v>
      </c>
      <c r="Q498" s="27"/>
      <c r="R498" s="20" t="s">
        <v>7</v>
      </c>
    </row>
    <row r="499" spans="1:18" x14ac:dyDescent="0.2">
      <c r="A499" s="182"/>
      <c r="E499" s="182"/>
      <c r="F499" s="123"/>
      <c r="G499" s="123"/>
      <c r="H499" s="123"/>
      <c r="I499" s="123"/>
      <c r="J499" s="123"/>
      <c r="K499" s="4"/>
      <c r="L499" s="4"/>
      <c r="M499" s="4"/>
      <c r="N499" s="4"/>
      <c r="O499" s="199"/>
      <c r="Q499" s="187"/>
      <c r="R499" s="197"/>
    </row>
    <row r="500" spans="1:18" x14ac:dyDescent="0.2">
      <c r="A500" s="182"/>
      <c r="B500" s="181"/>
      <c r="C500" s="167" t="s">
        <v>6</v>
      </c>
      <c r="D500" s="181" t="s">
        <v>819</v>
      </c>
      <c r="E500" s="180">
        <v>131</v>
      </c>
      <c r="F500" s="202">
        <v>213.31</v>
      </c>
      <c r="G500" s="202">
        <v>207.09</v>
      </c>
      <c r="H500" s="202">
        <v>201.06</v>
      </c>
      <c r="I500" s="202">
        <v>195.21</v>
      </c>
      <c r="J500" s="179">
        <v>189.52</v>
      </c>
      <c r="K500" s="178">
        <v>135</v>
      </c>
      <c r="L500" s="23">
        <v>6.2199999999999998E-2</v>
      </c>
      <c r="M500" s="28">
        <f>K500+(K500*L500)</f>
        <v>143.39699999999999</v>
      </c>
      <c r="N500" s="23" t="s">
        <v>9</v>
      </c>
      <c r="O500" s="37" t="s">
        <v>21</v>
      </c>
      <c r="P500" s="35">
        <v>39451</v>
      </c>
      <c r="Q500" s="27">
        <v>1</v>
      </c>
      <c r="R500" s="20" t="s">
        <v>20</v>
      </c>
    </row>
    <row r="501" spans="1:18" x14ac:dyDescent="0.2">
      <c r="A501" s="182"/>
      <c r="B501" s="181"/>
      <c r="C501" s="167" t="s">
        <v>3</v>
      </c>
      <c r="D501" s="181" t="s">
        <v>818</v>
      </c>
      <c r="E501" s="180">
        <v>2353</v>
      </c>
      <c r="F501" s="202">
        <v>3814.01</v>
      </c>
      <c r="G501" s="202">
        <v>3072.92</v>
      </c>
      <c r="H501" s="202">
        <v>3595.07</v>
      </c>
      <c r="I501" s="202">
        <v>3490.36</v>
      </c>
      <c r="J501" s="179">
        <v>3388.7</v>
      </c>
      <c r="K501" s="178">
        <v>2419</v>
      </c>
      <c r="L501" s="23">
        <v>6.2199999999999998E-2</v>
      </c>
      <c r="M501" s="28">
        <f>K501+(K501*L501)</f>
        <v>2569.4618</v>
      </c>
      <c r="N501" s="23" t="s">
        <v>9</v>
      </c>
      <c r="O501" s="37" t="s">
        <v>21</v>
      </c>
      <c r="P501" s="35">
        <v>39451</v>
      </c>
      <c r="Q501" s="27">
        <v>1</v>
      </c>
      <c r="R501" s="20" t="s">
        <v>20</v>
      </c>
    </row>
    <row r="502" spans="1:18" x14ac:dyDescent="0.2">
      <c r="A502" s="182"/>
      <c r="B502" s="181"/>
      <c r="C502" s="167" t="s">
        <v>99</v>
      </c>
      <c r="D502" s="181" t="s">
        <v>817</v>
      </c>
      <c r="E502" s="180">
        <v>267</v>
      </c>
      <c r="F502" s="202">
        <v>433.57</v>
      </c>
      <c r="G502" s="202">
        <v>420.94</v>
      </c>
      <c r="H502" s="202">
        <v>408.68</v>
      </c>
      <c r="I502" s="202">
        <v>396.78</v>
      </c>
      <c r="J502" s="179">
        <v>385.22</v>
      </c>
      <c r="K502" s="178">
        <v>275</v>
      </c>
      <c r="L502" s="23">
        <v>6.2199999999999998E-2</v>
      </c>
      <c r="M502" s="28">
        <f>K502+(K502*L502)</f>
        <v>292.10500000000002</v>
      </c>
      <c r="N502" s="23" t="s">
        <v>9</v>
      </c>
      <c r="O502" s="37" t="s">
        <v>21</v>
      </c>
      <c r="P502" s="35">
        <v>39451</v>
      </c>
      <c r="Q502" s="27">
        <v>1</v>
      </c>
      <c r="R502" s="20" t="s">
        <v>20</v>
      </c>
    </row>
    <row r="503" spans="1:18" x14ac:dyDescent="0.2">
      <c r="A503" s="182"/>
      <c r="E503" s="182"/>
      <c r="F503" s="179"/>
      <c r="G503" s="179"/>
      <c r="H503" s="179"/>
      <c r="I503" s="179"/>
      <c r="J503" s="179"/>
      <c r="K503" s="180"/>
      <c r="L503" s="4"/>
      <c r="M503" s="4"/>
      <c r="N503" s="4"/>
      <c r="O503" s="199"/>
      <c r="Q503" s="201"/>
      <c r="R503" s="197"/>
    </row>
    <row r="504" spans="1:18" x14ac:dyDescent="0.2">
      <c r="A504" s="182"/>
      <c r="B504" s="181" t="s">
        <v>816</v>
      </c>
      <c r="C504" s="181" t="s">
        <v>815</v>
      </c>
      <c r="D504" s="200"/>
      <c r="E504" s="180">
        <v>187</v>
      </c>
      <c r="F504" s="202">
        <v>300.25</v>
      </c>
      <c r="G504" s="202">
        <v>291.51</v>
      </c>
      <c r="H504" s="202">
        <v>283.02</v>
      </c>
      <c r="I504" s="202">
        <v>274.77</v>
      </c>
      <c r="J504" s="179">
        <v>266.77</v>
      </c>
      <c r="K504" s="178">
        <v>192</v>
      </c>
      <c r="L504" s="23">
        <v>5.2699999999999997E-2</v>
      </c>
      <c r="M504" s="28">
        <f>K504+(K504*L504)</f>
        <v>202.11840000000001</v>
      </c>
      <c r="N504" s="23" t="s">
        <v>9</v>
      </c>
      <c r="O504" s="22" t="s">
        <v>8</v>
      </c>
      <c r="P504" s="35">
        <v>45435</v>
      </c>
      <c r="Q504" s="27"/>
      <c r="R504" s="20" t="s">
        <v>7</v>
      </c>
    </row>
    <row r="505" spans="1:18" x14ac:dyDescent="0.2">
      <c r="A505" s="182"/>
      <c r="B505" s="181"/>
      <c r="C505" s="181"/>
      <c r="D505" s="200"/>
      <c r="E505" s="214"/>
      <c r="F505" s="24"/>
      <c r="G505" s="24"/>
      <c r="H505" s="24"/>
      <c r="I505" s="24"/>
      <c r="J505" s="24"/>
      <c r="K505" s="98"/>
      <c r="L505" s="98"/>
      <c r="M505" s="98"/>
      <c r="N505" s="98"/>
      <c r="O505" s="199"/>
      <c r="Q505" s="201"/>
      <c r="R505" s="197"/>
    </row>
    <row r="506" spans="1:18" x14ac:dyDescent="0.2">
      <c r="A506" s="213"/>
      <c r="B506" s="212"/>
      <c r="C506" s="212"/>
      <c r="D506" s="176"/>
      <c r="E506" s="176"/>
      <c r="F506" s="211"/>
      <c r="G506" s="211"/>
      <c r="H506" s="211"/>
      <c r="I506" s="211"/>
      <c r="J506" s="211"/>
      <c r="K506" s="173"/>
      <c r="L506" s="173"/>
      <c r="M506" s="173"/>
      <c r="N506" s="173"/>
      <c r="O506" s="210"/>
      <c r="P506" s="176"/>
      <c r="Q506" s="209"/>
      <c r="R506" s="208"/>
    </row>
    <row r="507" spans="1:18" x14ac:dyDescent="0.2">
      <c r="A507" s="204"/>
      <c r="F507" s="4"/>
      <c r="G507" s="4"/>
      <c r="H507" s="4"/>
      <c r="I507" s="4"/>
      <c r="J507" s="4"/>
      <c r="K507" s="4"/>
      <c r="L507" s="4"/>
      <c r="M507" s="4"/>
      <c r="N507" s="4"/>
      <c r="O507" s="206"/>
      <c r="P507" s="206"/>
      <c r="Q507" s="207"/>
      <c r="R507" s="206"/>
    </row>
    <row r="508" spans="1:18" x14ac:dyDescent="0.2">
      <c r="A508" s="204"/>
      <c r="F508" s="123"/>
      <c r="G508" s="123"/>
      <c r="H508" s="123"/>
      <c r="I508" s="123"/>
      <c r="J508" s="123"/>
      <c r="K508" s="4"/>
      <c r="L508" s="4"/>
      <c r="M508" s="4"/>
      <c r="N508" s="4"/>
      <c r="O508" s="199"/>
      <c r="P508" s="198"/>
      <c r="Q508" s="198"/>
      <c r="R508" s="197"/>
    </row>
    <row r="509" spans="1:18" ht="15.75" x14ac:dyDescent="0.25">
      <c r="A509" s="50" t="s">
        <v>68</v>
      </c>
      <c r="E509" s="182"/>
      <c r="F509" s="123"/>
      <c r="G509" s="123"/>
      <c r="H509" s="123"/>
      <c r="I509" s="123"/>
      <c r="J509" s="123"/>
      <c r="K509" s="4"/>
      <c r="L509" s="191"/>
      <c r="M509" s="191"/>
      <c r="N509" s="23" t="s">
        <v>9</v>
      </c>
      <c r="O509" s="22" t="s">
        <v>8</v>
      </c>
      <c r="P509" s="35">
        <v>45435</v>
      </c>
      <c r="Q509" s="27"/>
      <c r="R509" s="20" t="s">
        <v>7</v>
      </c>
    </row>
    <row r="510" spans="1:18" x14ac:dyDescent="0.2">
      <c r="A510" s="204"/>
      <c r="F510" s="123"/>
      <c r="G510" s="123"/>
      <c r="H510" s="123"/>
      <c r="I510" s="123"/>
      <c r="J510" s="123"/>
      <c r="K510" s="4"/>
      <c r="L510" s="4"/>
      <c r="M510" s="4"/>
      <c r="N510" s="4"/>
      <c r="O510" s="199"/>
      <c r="P510" s="198"/>
      <c r="Q510" s="201"/>
      <c r="R510" s="197"/>
    </row>
    <row r="511" spans="1:18" x14ac:dyDescent="0.2">
      <c r="A511" s="182"/>
      <c r="B511" s="181" t="s">
        <v>814</v>
      </c>
      <c r="C511" s="181" t="s">
        <v>813</v>
      </c>
      <c r="D511" s="200"/>
      <c r="F511" s="123"/>
      <c r="G511" s="123"/>
      <c r="H511" s="123"/>
      <c r="I511" s="123"/>
      <c r="J511" s="123"/>
      <c r="K511" s="4"/>
      <c r="L511" s="4"/>
      <c r="M511" s="4"/>
      <c r="N511" s="4"/>
      <c r="O511" s="199"/>
      <c r="P511" s="198"/>
      <c r="Q511" s="184"/>
      <c r="R511" s="197"/>
    </row>
    <row r="512" spans="1:18" x14ac:dyDescent="0.2">
      <c r="A512" s="182"/>
      <c r="B512" s="181"/>
      <c r="C512" s="181"/>
      <c r="D512" s="200" t="s">
        <v>812</v>
      </c>
      <c r="F512" s="123"/>
      <c r="G512" s="123"/>
      <c r="H512" s="123"/>
      <c r="I512" s="123"/>
      <c r="J512" s="123"/>
      <c r="K512" s="4"/>
      <c r="L512" s="4"/>
      <c r="M512" s="4"/>
      <c r="N512" s="4"/>
      <c r="O512" s="199"/>
      <c r="P512" s="198"/>
      <c r="Q512" s="184"/>
      <c r="R512" s="197"/>
    </row>
    <row r="513" spans="1:18" x14ac:dyDescent="0.2">
      <c r="A513" s="204"/>
      <c r="F513" s="123"/>
      <c r="G513" s="123"/>
      <c r="H513" s="123"/>
      <c r="I513" s="123"/>
      <c r="J513" s="123"/>
      <c r="K513" s="4"/>
      <c r="L513" s="4"/>
      <c r="M513" s="4"/>
      <c r="N513" s="4"/>
      <c r="O513" s="199"/>
      <c r="Q513" s="201"/>
      <c r="R513" s="197"/>
    </row>
    <row r="514" spans="1:18" x14ac:dyDescent="0.2">
      <c r="A514" s="182"/>
      <c r="B514" s="181"/>
      <c r="C514" s="181" t="s">
        <v>6</v>
      </c>
      <c r="D514" s="181" t="s">
        <v>811</v>
      </c>
      <c r="E514" s="180">
        <v>3717</v>
      </c>
      <c r="F514" s="202">
        <v>5971.42</v>
      </c>
      <c r="G514" s="202">
        <v>5797.5</v>
      </c>
      <c r="H514" s="202">
        <v>5628.64</v>
      </c>
      <c r="I514" s="202">
        <v>5464.7</v>
      </c>
      <c r="J514" s="179">
        <v>5305.53</v>
      </c>
      <c r="K514" s="178">
        <v>3822</v>
      </c>
      <c r="L514" s="23">
        <v>50.27</v>
      </c>
      <c r="M514" s="28">
        <f>K514+(K514*L514)</f>
        <v>195953.94</v>
      </c>
      <c r="N514" s="28"/>
      <c r="O514" s="186"/>
      <c r="P514" s="185"/>
      <c r="Q514" s="184"/>
      <c r="R514" s="194"/>
    </row>
    <row r="515" spans="1:18" x14ac:dyDescent="0.2">
      <c r="A515" s="182"/>
      <c r="B515" s="181"/>
      <c r="C515" s="181"/>
      <c r="D515" s="181" t="s">
        <v>810</v>
      </c>
      <c r="E515" s="182"/>
      <c r="F515" s="123"/>
      <c r="G515" s="123"/>
      <c r="H515" s="123"/>
      <c r="I515" s="123"/>
      <c r="J515" s="123"/>
      <c r="K515" s="4"/>
      <c r="L515" s="4"/>
      <c r="M515" s="4"/>
      <c r="N515" s="4"/>
      <c r="O515" s="199"/>
      <c r="P515" s="198"/>
      <c r="Q515" s="198"/>
      <c r="R515" s="197"/>
    </row>
    <row r="516" spans="1:18" x14ac:dyDescent="0.2">
      <c r="A516" s="182"/>
      <c r="D516" s="168"/>
      <c r="E516" s="182"/>
      <c r="F516" s="123"/>
      <c r="G516" s="123"/>
      <c r="H516" s="123"/>
      <c r="I516" s="123"/>
      <c r="J516" s="123"/>
      <c r="K516" s="4"/>
      <c r="L516" s="4"/>
      <c r="M516" s="4"/>
      <c r="N516" s="4"/>
      <c r="O516" s="199"/>
      <c r="P516" s="198"/>
      <c r="Q516" s="198"/>
      <c r="R516" s="197"/>
    </row>
    <row r="517" spans="1:18" x14ac:dyDescent="0.2">
      <c r="A517" s="182"/>
      <c r="B517" s="181"/>
      <c r="C517" s="181" t="s">
        <v>3</v>
      </c>
      <c r="D517" s="181" t="s">
        <v>809</v>
      </c>
      <c r="E517" s="180">
        <v>2816</v>
      </c>
      <c r="F517" s="202">
        <v>4522.33</v>
      </c>
      <c r="G517" s="202">
        <v>4390.6099999999997</v>
      </c>
      <c r="H517" s="202">
        <v>4262.7299999999996</v>
      </c>
      <c r="I517" s="202">
        <v>4138.57</v>
      </c>
      <c r="J517" s="179">
        <v>4018.03</v>
      </c>
      <c r="K517" s="178">
        <v>2895</v>
      </c>
      <c r="L517" s="23">
        <v>5.2699999999999997E-2</v>
      </c>
      <c r="M517" s="28">
        <f>K517+(K517*L517)</f>
        <v>3047.5664999999999</v>
      </c>
      <c r="N517" s="28"/>
      <c r="O517" s="186"/>
      <c r="P517" s="185"/>
      <c r="Q517" s="184"/>
      <c r="R517" s="194"/>
    </row>
    <row r="518" spans="1:18" x14ac:dyDescent="0.2">
      <c r="A518" s="182"/>
      <c r="B518" s="181"/>
      <c r="C518" s="181"/>
      <c r="D518" s="181" t="s">
        <v>808</v>
      </c>
      <c r="E518" s="182"/>
      <c r="F518" s="123"/>
      <c r="G518" s="123"/>
      <c r="H518" s="123"/>
      <c r="I518" s="123"/>
      <c r="J518" s="123"/>
      <c r="K518" s="4"/>
      <c r="L518" s="4"/>
      <c r="M518" s="4"/>
      <c r="N518" s="4"/>
      <c r="O518" s="199"/>
      <c r="P518" s="198"/>
      <c r="Q518" s="198"/>
      <c r="R518" s="197"/>
    </row>
    <row r="519" spans="1:18" x14ac:dyDescent="0.2">
      <c r="A519" s="182"/>
      <c r="B519" s="181"/>
      <c r="C519" s="181"/>
      <c r="D519" s="181" t="s">
        <v>807</v>
      </c>
      <c r="E519" s="182"/>
      <c r="F519" s="123"/>
      <c r="G519" s="123"/>
      <c r="H519" s="123"/>
      <c r="I519" s="123"/>
      <c r="J519" s="123"/>
      <c r="K519" s="4"/>
      <c r="L519" s="4"/>
      <c r="M519" s="4"/>
      <c r="N519" s="4"/>
      <c r="O519" s="199"/>
      <c r="P519" s="198"/>
      <c r="Q519" s="198"/>
      <c r="R519" s="197"/>
    </row>
    <row r="520" spans="1:18" x14ac:dyDescent="0.2">
      <c r="A520" s="182"/>
      <c r="B520" s="181"/>
      <c r="C520" s="181"/>
      <c r="D520" s="181" t="s">
        <v>806</v>
      </c>
      <c r="E520" s="182"/>
      <c r="F520" s="123"/>
      <c r="G520" s="123"/>
      <c r="H520" s="123"/>
      <c r="I520" s="123"/>
      <c r="J520" s="123"/>
      <c r="K520" s="4"/>
      <c r="L520" s="4"/>
      <c r="M520" s="4"/>
      <c r="N520" s="4"/>
      <c r="O520" s="199"/>
      <c r="P520" s="198"/>
      <c r="Q520" s="198"/>
      <c r="R520" s="197"/>
    </row>
    <row r="521" spans="1:18" x14ac:dyDescent="0.2">
      <c r="A521" s="182"/>
      <c r="D521" s="168"/>
      <c r="E521" s="182"/>
      <c r="F521" s="123"/>
      <c r="G521" s="123"/>
      <c r="H521" s="123"/>
      <c r="I521" s="123"/>
      <c r="J521" s="123"/>
      <c r="K521" s="4"/>
      <c r="L521" s="4"/>
      <c r="M521" s="4"/>
      <c r="N521" s="4"/>
      <c r="O521" s="199"/>
      <c r="P521" s="198"/>
      <c r="Q521" s="198"/>
      <c r="R521" s="197"/>
    </row>
    <row r="522" spans="1:18" x14ac:dyDescent="0.2">
      <c r="A522" s="182"/>
      <c r="B522" s="181"/>
      <c r="C522" s="181" t="s">
        <v>99</v>
      </c>
      <c r="D522" s="205" t="s">
        <v>805</v>
      </c>
      <c r="E522" s="180">
        <v>874</v>
      </c>
      <c r="F522" s="202">
        <v>1405.04</v>
      </c>
      <c r="G522" s="202">
        <v>1364.12</v>
      </c>
      <c r="H522" s="202">
        <v>1324.39</v>
      </c>
      <c r="I522" s="202">
        <v>1285.81</v>
      </c>
      <c r="J522" s="179">
        <v>1248.3599999999999</v>
      </c>
      <c r="K522" s="178">
        <v>899</v>
      </c>
      <c r="L522" s="23">
        <v>5.2699999999999997E-2</v>
      </c>
      <c r="M522" s="28">
        <f>K522+(K522*L522)</f>
        <v>946.37729999999999</v>
      </c>
      <c r="N522" s="28"/>
      <c r="O522" s="186"/>
      <c r="P522" s="185"/>
      <c r="Q522" s="184"/>
      <c r="R522" s="194"/>
    </row>
    <row r="523" spans="1:18" x14ac:dyDescent="0.2">
      <c r="A523" s="182"/>
      <c r="B523" s="181"/>
      <c r="C523" s="181"/>
      <c r="D523" s="205" t="s">
        <v>804</v>
      </c>
      <c r="F523" s="123"/>
      <c r="G523" s="123"/>
      <c r="H523" s="123"/>
      <c r="I523" s="123"/>
      <c r="J523" s="123"/>
      <c r="K523" s="4"/>
      <c r="L523" s="4"/>
      <c r="M523" s="4"/>
      <c r="N523" s="4"/>
      <c r="O523" s="199"/>
      <c r="P523" s="198"/>
      <c r="Q523" s="198"/>
      <c r="R523" s="197"/>
    </row>
    <row r="524" spans="1:18" x14ac:dyDescent="0.2">
      <c r="A524" s="182"/>
      <c r="B524" s="181"/>
      <c r="C524" s="181"/>
      <c r="D524" s="205" t="s">
        <v>803</v>
      </c>
      <c r="F524" s="123"/>
      <c r="G524" s="123"/>
      <c r="H524" s="123"/>
      <c r="I524" s="123"/>
      <c r="J524" s="123"/>
      <c r="K524" s="4"/>
      <c r="L524" s="4"/>
      <c r="M524" s="4"/>
      <c r="N524" s="4"/>
      <c r="O524" s="199"/>
      <c r="P524" s="198"/>
      <c r="Q524" s="198"/>
      <c r="R524" s="197"/>
    </row>
    <row r="525" spans="1:18" x14ac:dyDescent="0.2">
      <c r="A525" s="182"/>
      <c r="B525" s="181"/>
      <c r="C525" s="181"/>
      <c r="D525" s="205" t="s">
        <v>802</v>
      </c>
      <c r="F525" s="123"/>
      <c r="G525" s="123"/>
      <c r="H525" s="123"/>
      <c r="I525" s="123"/>
      <c r="J525" s="123"/>
      <c r="K525" s="4"/>
      <c r="L525" s="4"/>
      <c r="M525" s="4"/>
      <c r="N525" s="4"/>
      <c r="O525" s="199"/>
      <c r="P525" s="198"/>
      <c r="Q525" s="198"/>
      <c r="R525" s="197"/>
    </row>
    <row r="526" spans="1:18" x14ac:dyDescent="0.2">
      <c r="A526" s="182"/>
      <c r="B526" s="181"/>
      <c r="C526" s="181"/>
      <c r="D526" s="205" t="s">
        <v>801</v>
      </c>
      <c r="F526" s="123"/>
      <c r="G526" s="123"/>
      <c r="H526" s="123"/>
      <c r="I526" s="123"/>
      <c r="J526" s="123"/>
      <c r="K526" s="4"/>
      <c r="L526" s="4"/>
      <c r="M526" s="4"/>
      <c r="N526" s="4"/>
      <c r="O526" s="199"/>
      <c r="P526" s="198"/>
      <c r="Q526" s="198"/>
      <c r="R526" s="197"/>
    </row>
    <row r="527" spans="1:18" x14ac:dyDescent="0.2">
      <c r="A527" s="182"/>
      <c r="D527" s="168"/>
      <c r="E527" s="182"/>
      <c r="F527" s="123"/>
      <c r="G527" s="123"/>
      <c r="H527" s="123"/>
      <c r="I527" s="123"/>
      <c r="J527" s="123"/>
      <c r="K527" s="4"/>
      <c r="L527" s="4"/>
      <c r="M527" s="4"/>
      <c r="N527" s="4"/>
      <c r="O527" s="199"/>
      <c r="P527" s="198"/>
      <c r="Q527" s="198"/>
      <c r="R527" s="197"/>
    </row>
    <row r="528" spans="1:18" x14ac:dyDescent="0.2">
      <c r="A528" s="182"/>
      <c r="B528" s="181"/>
      <c r="C528" s="181" t="s">
        <v>97</v>
      </c>
      <c r="D528" s="181" t="s">
        <v>800</v>
      </c>
      <c r="E528" s="190" t="s">
        <v>799</v>
      </c>
      <c r="F528" s="186" t="s">
        <v>799</v>
      </c>
      <c r="G528" s="186" t="s">
        <v>799</v>
      </c>
      <c r="H528" s="186" t="s">
        <v>799</v>
      </c>
      <c r="I528" s="186" t="s">
        <v>799</v>
      </c>
      <c r="J528" s="186" t="s">
        <v>799</v>
      </c>
      <c r="K528" s="190"/>
      <c r="L528" s="191"/>
      <c r="M528" s="191"/>
      <c r="N528" s="23" t="s">
        <v>9</v>
      </c>
      <c r="O528" s="186" t="s">
        <v>21</v>
      </c>
      <c r="P528" s="185"/>
      <c r="Q528" s="184" t="s">
        <v>761</v>
      </c>
      <c r="R528" s="194" t="s">
        <v>798</v>
      </c>
    </row>
    <row r="529" spans="1:18" x14ac:dyDescent="0.2">
      <c r="A529" s="204"/>
      <c r="E529" s="182"/>
      <c r="F529" s="199"/>
      <c r="G529" s="199"/>
      <c r="H529" s="199"/>
      <c r="I529" s="199"/>
      <c r="J529" s="199"/>
      <c r="K529" s="182"/>
      <c r="L529" s="4"/>
      <c r="M529" s="4"/>
      <c r="N529" s="4"/>
      <c r="O529" s="199"/>
      <c r="P529" s="198"/>
      <c r="Q529" s="198"/>
      <c r="R529" s="197"/>
    </row>
    <row r="530" spans="1:18" x14ac:dyDescent="0.2">
      <c r="A530" s="182"/>
      <c r="B530" s="181" t="s">
        <v>797</v>
      </c>
      <c r="C530" s="181" t="s">
        <v>796</v>
      </c>
      <c r="D530" s="200"/>
      <c r="E530" s="180">
        <v>620</v>
      </c>
      <c r="F530" s="202">
        <v>996.98</v>
      </c>
      <c r="G530" s="202">
        <v>967.94</v>
      </c>
      <c r="H530" s="202">
        <v>939.75</v>
      </c>
      <c r="I530" s="202">
        <v>912.37</v>
      </c>
      <c r="J530" s="179">
        <v>885.8</v>
      </c>
      <c r="K530" s="178">
        <v>638</v>
      </c>
      <c r="L530" s="23">
        <v>5.2699999999999997E-2</v>
      </c>
      <c r="M530" s="28">
        <f>K530+(K530*L530)</f>
        <v>671.62260000000003</v>
      </c>
      <c r="N530" s="23" t="s">
        <v>9</v>
      </c>
      <c r="O530" s="22" t="s">
        <v>8</v>
      </c>
      <c r="P530" s="35">
        <v>45435</v>
      </c>
      <c r="Q530" s="27"/>
      <c r="R530" s="20" t="s">
        <v>7</v>
      </c>
    </row>
    <row r="531" spans="1:18" x14ac:dyDescent="0.2">
      <c r="A531" s="182"/>
      <c r="E531" s="182"/>
      <c r="F531" s="199"/>
      <c r="G531" s="199"/>
      <c r="H531" s="199"/>
      <c r="I531" s="199"/>
      <c r="J531" s="199"/>
      <c r="K531" s="182"/>
      <c r="L531" s="4"/>
      <c r="M531" s="4"/>
      <c r="N531" s="4"/>
      <c r="O531" s="199"/>
      <c r="P531" s="198"/>
      <c r="Q531" s="201"/>
      <c r="R531" s="197"/>
    </row>
    <row r="532" spans="1:18" x14ac:dyDescent="0.2">
      <c r="A532" s="182"/>
      <c r="B532" s="181" t="s">
        <v>795</v>
      </c>
      <c r="C532" s="181" t="s">
        <v>794</v>
      </c>
      <c r="D532" s="200"/>
      <c r="E532" s="180">
        <v>103</v>
      </c>
      <c r="F532" s="202">
        <v>165.2</v>
      </c>
      <c r="G532" s="202">
        <v>160.38999999999999</v>
      </c>
      <c r="H532" s="202">
        <v>155.71</v>
      </c>
      <c r="I532" s="202">
        <v>151.18</v>
      </c>
      <c r="J532" s="179">
        <v>146.78</v>
      </c>
      <c r="K532" s="178">
        <v>106</v>
      </c>
      <c r="L532" s="23">
        <v>5.2699999999999997E-2</v>
      </c>
      <c r="M532" s="28">
        <f>K532+(K532*L532)</f>
        <v>111.58620000000001</v>
      </c>
      <c r="N532" s="23" t="s">
        <v>9</v>
      </c>
      <c r="O532" s="22" t="s">
        <v>8</v>
      </c>
      <c r="P532" s="35">
        <v>45435</v>
      </c>
      <c r="Q532" s="27"/>
      <c r="R532" s="20" t="s">
        <v>7</v>
      </c>
    </row>
    <row r="533" spans="1:18" x14ac:dyDescent="0.2">
      <c r="A533" s="182"/>
      <c r="E533" s="182"/>
      <c r="F533" s="123"/>
      <c r="G533" s="123"/>
      <c r="H533" s="123"/>
      <c r="I533" s="123"/>
      <c r="J533" s="123"/>
      <c r="K533" s="4"/>
      <c r="L533" s="4"/>
      <c r="M533" s="4"/>
      <c r="N533" s="4"/>
      <c r="O533" s="199"/>
      <c r="P533" s="198"/>
      <c r="Q533" s="184"/>
      <c r="R533" s="197"/>
    </row>
    <row r="534" spans="1:18" x14ac:dyDescent="0.2">
      <c r="A534" s="182"/>
      <c r="E534" s="182"/>
      <c r="F534" s="123"/>
      <c r="G534" s="123"/>
      <c r="H534" s="123"/>
      <c r="I534" s="123"/>
      <c r="J534" s="123"/>
      <c r="K534" s="4"/>
      <c r="L534" s="4"/>
      <c r="M534" s="4"/>
      <c r="N534" s="4"/>
      <c r="O534" s="199"/>
      <c r="P534" s="198"/>
      <c r="Q534" s="201"/>
      <c r="R534" s="197"/>
    </row>
    <row r="535" spans="1:18" x14ac:dyDescent="0.2">
      <c r="A535" s="182"/>
      <c r="E535" s="182"/>
      <c r="F535" s="123"/>
      <c r="G535" s="123"/>
      <c r="H535" s="123"/>
      <c r="I535" s="123"/>
      <c r="J535" s="123"/>
      <c r="K535" s="4"/>
      <c r="L535" s="4"/>
      <c r="M535" s="4"/>
      <c r="N535" s="4"/>
      <c r="O535" s="199"/>
      <c r="P535" s="198"/>
      <c r="Q535" s="203"/>
      <c r="R535" s="187"/>
    </row>
    <row r="536" spans="1:18" x14ac:dyDescent="0.2">
      <c r="A536" s="182"/>
      <c r="B536" s="181" t="s">
        <v>793</v>
      </c>
      <c r="C536" s="181" t="s">
        <v>792</v>
      </c>
      <c r="D536" s="200"/>
      <c r="E536" s="190" t="s">
        <v>791</v>
      </c>
      <c r="F536" s="186" t="s">
        <v>791</v>
      </c>
      <c r="G536" s="186" t="s">
        <v>791</v>
      </c>
      <c r="H536" s="186" t="s">
        <v>791</v>
      </c>
      <c r="I536" s="186" t="s">
        <v>791</v>
      </c>
      <c r="J536" s="186" t="s">
        <v>791</v>
      </c>
      <c r="K536" s="190"/>
      <c r="L536" s="191"/>
      <c r="M536" s="191"/>
      <c r="N536" s="23" t="s">
        <v>9</v>
      </c>
      <c r="O536" s="186" t="s">
        <v>21</v>
      </c>
      <c r="P536" s="185"/>
      <c r="Q536" s="184" t="s">
        <v>761</v>
      </c>
      <c r="R536" s="194" t="s">
        <v>790</v>
      </c>
    </row>
    <row r="537" spans="1:18" x14ac:dyDescent="0.2">
      <c r="A537" s="182"/>
      <c r="B537" s="181"/>
      <c r="C537" s="181" t="s">
        <v>789</v>
      </c>
      <c r="D537" s="200"/>
      <c r="E537" s="190" t="s">
        <v>788</v>
      </c>
      <c r="F537" s="186" t="s">
        <v>788</v>
      </c>
      <c r="G537" s="186" t="s">
        <v>788</v>
      </c>
      <c r="H537" s="186" t="s">
        <v>788</v>
      </c>
      <c r="I537" s="186" t="s">
        <v>788</v>
      </c>
      <c r="J537" s="186" t="s">
        <v>788</v>
      </c>
      <c r="K537" s="190"/>
      <c r="L537" s="98"/>
      <c r="M537" s="98"/>
      <c r="N537" s="98"/>
      <c r="O537" s="199"/>
      <c r="P537" s="198"/>
      <c r="Q537" s="198"/>
      <c r="R537" s="197"/>
    </row>
    <row r="538" spans="1:18" x14ac:dyDescent="0.2">
      <c r="A538" s="182"/>
      <c r="B538" s="181"/>
      <c r="C538" s="181" t="s">
        <v>787</v>
      </c>
      <c r="D538" s="200"/>
      <c r="E538" s="190" t="s">
        <v>786</v>
      </c>
      <c r="F538" s="186" t="s">
        <v>786</v>
      </c>
      <c r="G538" s="186" t="s">
        <v>786</v>
      </c>
      <c r="H538" s="186" t="s">
        <v>786</v>
      </c>
      <c r="I538" s="186" t="s">
        <v>786</v>
      </c>
      <c r="J538" s="186" t="s">
        <v>786</v>
      </c>
      <c r="K538" s="190"/>
      <c r="L538" s="98"/>
      <c r="M538" s="98"/>
      <c r="N538" s="98"/>
      <c r="O538" s="199"/>
      <c r="P538" s="198"/>
      <c r="Q538" s="198"/>
      <c r="R538" s="197"/>
    </row>
    <row r="539" spans="1:18" x14ac:dyDescent="0.2">
      <c r="A539" s="182"/>
      <c r="B539" s="181"/>
      <c r="C539" s="181" t="s">
        <v>785</v>
      </c>
      <c r="D539" s="200"/>
      <c r="E539" s="182"/>
      <c r="F539" s="123"/>
      <c r="G539" s="123"/>
      <c r="H539" s="123"/>
      <c r="I539" s="123"/>
      <c r="J539" s="123"/>
      <c r="K539" s="4"/>
      <c r="L539" s="4"/>
      <c r="M539" s="4"/>
      <c r="N539" s="4"/>
      <c r="O539" s="199"/>
      <c r="P539" s="198"/>
      <c r="Q539" s="198"/>
      <c r="R539" s="197"/>
    </row>
    <row r="540" spans="1:18" x14ac:dyDescent="0.2">
      <c r="A540" s="182"/>
      <c r="E540" s="182"/>
      <c r="F540" s="123"/>
      <c r="G540" s="123"/>
      <c r="H540" s="123"/>
      <c r="I540" s="123"/>
      <c r="J540" s="123"/>
      <c r="K540" s="4"/>
      <c r="L540" s="4"/>
      <c r="M540" s="4"/>
      <c r="N540" s="4"/>
      <c r="O540" s="199"/>
      <c r="P540" s="198"/>
      <c r="Q540" s="198"/>
      <c r="R540" s="197"/>
    </row>
    <row r="541" spans="1:18" x14ac:dyDescent="0.2">
      <c r="A541" s="182"/>
      <c r="B541" s="181" t="s">
        <v>784</v>
      </c>
      <c r="C541" s="181" t="s">
        <v>783</v>
      </c>
      <c r="D541" s="200"/>
      <c r="E541" s="180">
        <v>1242</v>
      </c>
      <c r="F541" s="202">
        <v>1995.11</v>
      </c>
      <c r="G541" s="202">
        <v>1937</v>
      </c>
      <c r="H541" s="202">
        <v>1880.58</v>
      </c>
      <c r="I541" s="202">
        <v>1825.81</v>
      </c>
      <c r="J541" s="179">
        <v>1772.63</v>
      </c>
      <c r="K541" s="178">
        <v>1277</v>
      </c>
      <c r="L541" s="23">
        <v>5.2699999999999997E-2</v>
      </c>
      <c r="M541" s="28">
        <f>K541+(K541*L541)</f>
        <v>1344.2979</v>
      </c>
      <c r="N541" s="23" t="s">
        <v>9</v>
      </c>
      <c r="O541" s="22" t="s">
        <v>8</v>
      </c>
      <c r="P541" s="35">
        <v>45435</v>
      </c>
      <c r="Q541" s="27"/>
      <c r="R541" s="20" t="s">
        <v>7</v>
      </c>
    </row>
    <row r="542" spans="1:18" x14ac:dyDescent="0.2">
      <c r="A542" s="182"/>
      <c r="E542" s="182"/>
      <c r="F542" s="199"/>
      <c r="G542" s="199"/>
      <c r="H542" s="199"/>
      <c r="I542" s="199"/>
      <c r="J542" s="199"/>
      <c r="K542" s="182"/>
      <c r="L542" s="4"/>
      <c r="M542" s="4"/>
      <c r="N542" s="4"/>
      <c r="O542" s="199"/>
      <c r="P542" s="198"/>
      <c r="Q542" s="201"/>
      <c r="R542" s="197"/>
    </row>
    <row r="543" spans="1:18" x14ac:dyDescent="0.2">
      <c r="A543" s="182"/>
      <c r="B543" s="181" t="s">
        <v>782</v>
      </c>
      <c r="C543" s="181" t="s">
        <v>781</v>
      </c>
      <c r="D543" s="200"/>
      <c r="E543" s="180">
        <v>367</v>
      </c>
      <c r="F543" s="202">
        <v>588.91</v>
      </c>
      <c r="G543" s="202">
        <v>571.76</v>
      </c>
      <c r="H543" s="202">
        <v>555.11</v>
      </c>
      <c r="I543" s="202">
        <v>538.94000000000005</v>
      </c>
      <c r="J543" s="179">
        <v>523.24</v>
      </c>
      <c r="K543" s="178">
        <v>377</v>
      </c>
      <c r="L543" s="23">
        <v>5.2699999999999997E-2</v>
      </c>
      <c r="M543" s="28">
        <f>K543+(K543*L543)</f>
        <v>396.86790000000002</v>
      </c>
      <c r="N543" s="23" t="s">
        <v>9</v>
      </c>
      <c r="O543" s="22" t="s">
        <v>8</v>
      </c>
      <c r="P543" s="35">
        <v>45435</v>
      </c>
      <c r="Q543" s="27"/>
      <c r="R543" s="20" t="s">
        <v>7</v>
      </c>
    </row>
    <row r="544" spans="1:18" x14ac:dyDescent="0.2">
      <c r="A544" s="182"/>
      <c r="B544" s="181"/>
      <c r="C544" s="181" t="s">
        <v>780</v>
      </c>
      <c r="D544" s="200"/>
      <c r="E544" s="182"/>
      <c r="F544" s="199"/>
      <c r="G544" s="199"/>
      <c r="H544" s="199"/>
      <c r="I544" s="199"/>
      <c r="J544" s="199"/>
      <c r="K544" s="182"/>
      <c r="L544" s="4"/>
      <c r="M544" s="4"/>
      <c r="N544" s="4"/>
      <c r="O544" s="199"/>
      <c r="P544" s="198"/>
      <c r="Q544" s="184"/>
      <c r="R544" s="197"/>
    </row>
    <row r="545" spans="1:18" x14ac:dyDescent="0.2">
      <c r="A545" s="182"/>
      <c r="B545" s="181"/>
      <c r="C545" s="181" t="s">
        <v>779</v>
      </c>
      <c r="D545" s="200"/>
      <c r="E545" s="182"/>
      <c r="F545" s="199"/>
      <c r="G545" s="199"/>
      <c r="H545" s="199"/>
      <c r="I545" s="199"/>
      <c r="J545" s="199"/>
      <c r="K545" s="182"/>
      <c r="L545" s="4"/>
      <c r="M545" s="4"/>
      <c r="N545" s="4"/>
      <c r="O545" s="199"/>
      <c r="P545" s="198"/>
      <c r="Q545" s="201"/>
      <c r="R545" s="197"/>
    </row>
    <row r="546" spans="1:18" x14ac:dyDescent="0.2">
      <c r="A546" s="182"/>
      <c r="E546" s="182"/>
      <c r="F546" s="199"/>
      <c r="G546" s="199"/>
      <c r="H546" s="199"/>
      <c r="I546" s="199"/>
      <c r="J546" s="199"/>
      <c r="K546" s="182"/>
      <c r="L546" s="4"/>
      <c r="M546" s="4"/>
      <c r="N546" s="4"/>
      <c r="O546" s="199"/>
      <c r="P546" s="198"/>
      <c r="Q546" s="184"/>
      <c r="R546" s="197"/>
    </row>
    <row r="547" spans="1:18" x14ac:dyDescent="0.2">
      <c r="A547" s="182"/>
      <c r="B547" s="181" t="s">
        <v>778</v>
      </c>
      <c r="C547" s="181" t="s">
        <v>777</v>
      </c>
      <c r="D547" s="200"/>
      <c r="E547" s="180">
        <v>3075</v>
      </c>
      <c r="F547" s="179" t="s">
        <v>776</v>
      </c>
      <c r="G547" s="179" t="s">
        <v>775</v>
      </c>
      <c r="H547" s="179" t="s">
        <v>774</v>
      </c>
      <c r="I547" s="179" t="s">
        <v>773</v>
      </c>
      <c r="J547" s="179">
        <v>4426.9399999999996</v>
      </c>
      <c r="K547" s="178">
        <v>3161</v>
      </c>
      <c r="L547" s="23">
        <v>6.2199999999999998E-2</v>
      </c>
      <c r="M547" s="28">
        <f>K547+(K547*L547)</f>
        <v>3357.6142</v>
      </c>
      <c r="N547" s="23" t="s">
        <v>9</v>
      </c>
      <c r="O547" s="22" t="s">
        <v>8</v>
      </c>
      <c r="P547" s="35">
        <v>45435</v>
      </c>
      <c r="Q547" s="27"/>
      <c r="R547" s="20" t="s">
        <v>7</v>
      </c>
    </row>
    <row r="548" spans="1:18" x14ac:dyDescent="0.2">
      <c r="A548" s="182"/>
      <c r="B548" s="181"/>
      <c r="C548" s="181" t="s">
        <v>772</v>
      </c>
      <c r="D548" s="200"/>
      <c r="E548" s="182"/>
      <c r="F548" s="199"/>
      <c r="G548" s="199"/>
      <c r="H548" s="199"/>
      <c r="I548" s="199"/>
      <c r="J548" s="199"/>
      <c r="K548" s="182"/>
      <c r="L548" s="4"/>
      <c r="M548" s="4"/>
      <c r="N548" s="4"/>
      <c r="O548" s="199"/>
      <c r="P548" s="198"/>
      <c r="Q548" s="198"/>
      <c r="R548" s="197"/>
    </row>
    <row r="549" spans="1:18" x14ac:dyDescent="0.2">
      <c r="A549" s="182"/>
      <c r="B549" s="181"/>
      <c r="C549" s="181" t="s">
        <v>6</v>
      </c>
      <c r="D549" s="181" t="s">
        <v>771</v>
      </c>
      <c r="E549" s="190" t="s">
        <v>770</v>
      </c>
      <c r="F549" s="186" t="s">
        <v>500</v>
      </c>
      <c r="G549" s="186" t="s">
        <v>500</v>
      </c>
      <c r="H549" s="186" t="s">
        <v>500</v>
      </c>
      <c r="I549" s="186" t="s">
        <v>500</v>
      </c>
      <c r="J549" s="186" t="s">
        <v>500</v>
      </c>
      <c r="K549" s="185">
        <v>62.5</v>
      </c>
      <c r="L549" s="23">
        <v>6.2199999999999998E-2</v>
      </c>
      <c r="M549" s="28">
        <f>K549+(K549*L549)</f>
        <v>66.387500000000003</v>
      </c>
      <c r="N549" s="28"/>
      <c r="O549" s="186"/>
      <c r="P549" s="185"/>
      <c r="Q549" s="184"/>
      <c r="R549" s="194"/>
    </row>
    <row r="550" spans="1:18" x14ac:dyDescent="0.2">
      <c r="A550" s="182"/>
      <c r="D550" s="168"/>
      <c r="E550" s="182"/>
      <c r="F550" s="123"/>
      <c r="G550" s="123"/>
      <c r="H550" s="123"/>
      <c r="I550" s="123"/>
      <c r="J550" s="123"/>
      <c r="K550" s="4"/>
      <c r="L550" s="4"/>
      <c r="M550" s="4"/>
      <c r="N550" s="4"/>
      <c r="O550" s="199"/>
      <c r="P550" s="198"/>
      <c r="Q550" s="198"/>
      <c r="R550" s="197"/>
    </row>
    <row r="551" spans="1:18" x14ac:dyDescent="0.2">
      <c r="A551" s="182"/>
      <c r="B551" s="181"/>
      <c r="C551" s="181" t="s">
        <v>3</v>
      </c>
      <c r="D551" s="181" t="s">
        <v>769</v>
      </c>
      <c r="E551" s="190" t="s">
        <v>768</v>
      </c>
      <c r="F551" s="186" t="s">
        <v>500</v>
      </c>
      <c r="G551" s="186" t="s">
        <v>500</v>
      </c>
      <c r="H551" s="186" t="s">
        <v>500</v>
      </c>
      <c r="I551" s="186" t="s">
        <v>500</v>
      </c>
      <c r="J551" s="186" t="s">
        <v>500</v>
      </c>
      <c r="K551" s="185">
        <v>38.75</v>
      </c>
      <c r="L551" s="23">
        <v>6.2199999999999998E-2</v>
      </c>
      <c r="M551" s="28">
        <f>K551+(K551*L551)</f>
        <v>41.160249999999998</v>
      </c>
      <c r="N551" s="28"/>
      <c r="O551" s="186"/>
      <c r="P551" s="185"/>
      <c r="Q551" s="184"/>
      <c r="R551" s="194"/>
    </row>
    <row r="552" spans="1:18" x14ac:dyDescent="0.2">
      <c r="A552" s="175"/>
      <c r="B552" s="177"/>
      <c r="C552" s="177"/>
      <c r="D552" s="177"/>
      <c r="E552" s="196"/>
      <c r="F552" s="60"/>
      <c r="G552" s="60"/>
      <c r="H552" s="60"/>
      <c r="I552" s="60"/>
      <c r="J552" s="60"/>
      <c r="K552" s="13"/>
      <c r="L552" s="13"/>
      <c r="M552" s="13"/>
      <c r="N552" s="13"/>
      <c r="O552" s="172"/>
      <c r="P552" s="171"/>
      <c r="Q552" s="170"/>
      <c r="R552" s="195"/>
    </row>
    <row r="553" spans="1:18" x14ac:dyDescent="0.2">
      <c r="A553" s="182"/>
      <c r="B553" s="181" t="s">
        <v>767</v>
      </c>
      <c r="C553" s="181" t="s">
        <v>766</v>
      </c>
      <c r="D553" s="181"/>
      <c r="E553" s="190"/>
      <c r="F553" s="24"/>
      <c r="G553" s="24"/>
      <c r="H553" s="24"/>
      <c r="I553" s="24"/>
      <c r="J553" s="24"/>
      <c r="K553" s="98"/>
      <c r="L553" s="98"/>
      <c r="M553" s="98"/>
      <c r="N553" s="98"/>
      <c r="O553" s="186"/>
      <c r="P553" s="185"/>
      <c r="Q553" s="184"/>
      <c r="R553" s="194"/>
    </row>
    <row r="554" spans="1:18" x14ac:dyDescent="0.2">
      <c r="A554" s="182"/>
      <c r="B554" s="181"/>
      <c r="C554" s="181"/>
      <c r="D554" s="181"/>
      <c r="E554" s="190"/>
      <c r="F554" s="24"/>
      <c r="G554" s="24"/>
      <c r="H554" s="24"/>
      <c r="I554" s="24"/>
      <c r="J554" s="24"/>
      <c r="K554" s="98"/>
      <c r="L554" s="98"/>
      <c r="M554" s="98"/>
      <c r="N554" s="98"/>
      <c r="O554" s="186"/>
      <c r="P554" s="185"/>
      <c r="Q554" s="184"/>
      <c r="R554" s="194"/>
    </row>
    <row r="555" spans="1:18" x14ac:dyDescent="0.2">
      <c r="A555" s="182"/>
      <c r="B555" s="181"/>
      <c r="C555" s="181" t="s">
        <v>765</v>
      </c>
      <c r="D555" s="181" t="s">
        <v>764</v>
      </c>
      <c r="E555" s="190" t="s">
        <v>762</v>
      </c>
      <c r="F555" s="189" t="s">
        <v>762</v>
      </c>
      <c r="G555" s="189" t="s">
        <v>762</v>
      </c>
      <c r="H555" s="189" t="s">
        <v>762</v>
      </c>
      <c r="I555" s="189" t="s">
        <v>762</v>
      </c>
      <c r="J555" s="189" t="s">
        <v>762</v>
      </c>
      <c r="K555" s="190"/>
      <c r="L555" s="191"/>
      <c r="M555" s="191"/>
      <c r="N555" s="23" t="s">
        <v>9</v>
      </c>
      <c r="O555" s="186" t="s">
        <v>21</v>
      </c>
      <c r="P555" s="185"/>
      <c r="Q555" s="184" t="s">
        <v>761</v>
      </c>
      <c r="R555" s="194" t="s">
        <v>760</v>
      </c>
    </row>
    <row r="556" spans="1:18" x14ac:dyDescent="0.2">
      <c r="A556" s="182"/>
      <c r="B556" s="181"/>
      <c r="C556" s="181"/>
      <c r="D556" s="181"/>
      <c r="E556" s="190"/>
      <c r="F556" s="189"/>
      <c r="G556" s="189"/>
      <c r="H556" s="189"/>
      <c r="I556" s="189"/>
      <c r="J556" s="189"/>
      <c r="K556" s="190"/>
      <c r="L556" s="98"/>
      <c r="M556" s="98"/>
      <c r="N556" s="98"/>
      <c r="O556" s="190"/>
      <c r="P556" s="190"/>
      <c r="Q556" s="193"/>
      <c r="R556" s="183"/>
    </row>
    <row r="557" spans="1:18" x14ac:dyDescent="0.2">
      <c r="A557" s="182"/>
      <c r="B557" s="181"/>
      <c r="C557" s="167" t="s">
        <v>3</v>
      </c>
      <c r="D557" s="167" t="s">
        <v>763</v>
      </c>
      <c r="E557" s="190" t="s">
        <v>762</v>
      </c>
      <c r="F557" s="189" t="s">
        <v>762</v>
      </c>
      <c r="G557" s="189" t="s">
        <v>762</v>
      </c>
      <c r="H557" s="189" t="s">
        <v>762</v>
      </c>
      <c r="I557" s="189" t="s">
        <v>762</v>
      </c>
      <c r="J557" s="189" t="s">
        <v>762</v>
      </c>
      <c r="K557" s="190"/>
      <c r="L557" s="191"/>
      <c r="M557" s="191"/>
      <c r="N557" s="23" t="s">
        <v>9</v>
      </c>
      <c r="O557" s="186" t="s">
        <v>21</v>
      </c>
      <c r="P557" s="185"/>
      <c r="Q557" s="184" t="s">
        <v>761</v>
      </c>
      <c r="R557" s="183" t="s">
        <v>760</v>
      </c>
    </row>
    <row r="558" spans="1:18" x14ac:dyDescent="0.2">
      <c r="A558" s="182"/>
      <c r="B558" s="181"/>
      <c r="C558" s="167"/>
      <c r="D558" s="167" t="s">
        <v>759</v>
      </c>
      <c r="E558" s="182"/>
      <c r="F558" s="192"/>
      <c r="G558" s="192"/>
      <c r="H558" s="192"/>
      <c r="I558" s="192"/>
      <c r="J558" s="192"/>
      <c r="K558" s="4"/>
      <c r="L558" s="4"/>
      <c r="M558" s="4"/>
      <c r="N558" s="4"/>
      <c r="O558" s="186"/>
      <c r="P558" s="185"/>
      <c r="Q558" s="184"/>
      <c r="R558" s="183"/>
    </row>
    <row r="559" spans="1:18" x14ac:dyDescent="0.2">
      <c r="A559" s="182"/>
      <c r="B559" s="181"/>
      <c r="C559" s="167"/>
      <c r="D559" s="167" t="s">
        <v>758</v>
      </c>
      <c r="E559" s="182"/>
      <c r="F559" s="192"/>
      <c r="G559" s="192"/>
      <c r="H559" s="192"/>
      <c r="I559" s="192"/>
      <c r="J559" s="192"/>
      <c r="K559" s="4"/>
      <c r="L559" s="4"/>
      <c r="M559" s="4"/>
      <c r="N559" s="4"/>
      <c r="O559" s="186"/>
      <c r="P559" s="185"/>
      <c r="Q559" s="184"/>
      <c r="R559" s="183"/>
    </row>
    <row r="560" spans="1:18" x14ac:dyDescent="0.2">
      <c r="A560" s="182"/>
      <c r="B560" s="181"/>
      <c r="C560" s="167"/>
      <c r="E560" s="182"/>
      <c r="F560" s="192"/>
      <c r="G560" s="192"/>
      <c r="H560" s="192"/>
      <c r="I560" s="192"/>
      <c r="J560" s="192"/>
      <c r="K560" s="4"/>
      <c r="L560" s="4"/>
      <c r="M560" s="4"/>
      <c r="N560" s="4"/>
      <c r="O560" s="186"/>
      <c r="P560" s="185"/>
      <c r="Q560" s="184"/>
      <c r="R560" s="183"/>
    </row>
    <row r="561" spans="1:18" x14ac:dyDescent="0.2">
      <c r="A561" s="182"/>
      <c r="B561" s="181" t="s">
        <v>757</v>
      </c>
      <c r="C561" s="167" t="s">
        <v>756</v>
      </c>
      <c r="E561" s="190" t="s">
        <v>755</v>
      </c>
      <c r="F561" s="189" t="s">
        <v>755</v>
      </c>
      <c r="G561" s="189" t="s">
        <v>755</v>
      </c>
      <c r="H561" s="189" t="s">
        <v>755</v>
      </c>
      <c r="I561" s="189" t="s">
        <v>755</v>
      </c>
      <c r="J561" s="189" t="s">
        <v>755</v>
      </c>
      <c r="K561" s="190"/>
      <c r="L561" s="191"/>
      <c r="M561" s="191"/>
      <c r="N561" s="23" t="s">
        <v>9</v>
      </c>
      <c r="O561" s="37" t="s">
        <v>21</v>
      </c>
      <c r="P561" s="35">
        <v>39002</v>
      </c>
      <c r="Q561" s="27">
        <v>1</v>
      </c>
      <c r="R561" s="20" t="s">
        <v>488</v>
      </c>
    </row>
    <row r="562" spans="1:18" x14ac:dyDescent="0.2">
      <c r="A562" s="182"/>
      <c r="B562" s="181"/>
      <c r="C562" s="167"/>
      <c r="E562" s="190" t="s">
        <v>754</v>
      </c>
      <c r="F562" s="189" t="s">
        <v>754</v>
      </c>
      <c r="G562" s="189" t="s">
        <v>754</v>
      </c>
      <c r="H562" s="189" t="s">
        <v>754</v>
      </c>
      <c r="I562" s="189" t="s">
        <v>754</v>
      </c>
      <c r="J562" s="189" t="s">
        <v>754</v>
      </c>
      <c r="K562" s="190"/>
      <c r="L562" s="191"/>
      <c r="M562" s="191"/>
      <c r="N562" s="191"/>
      <c r="O562" s="186"/>
      <c r="P562" s="185"/>
      <c r="Q562" s="184"/>
      <c r="R562" s="183"/>
    </row>
    <row r="563" spans="1:18" x14ac:dyDescent="0.2">
      <c r="A563" s="182"/>
      <c r="B563" s="181"/>
      <c r="C563" s="167"/>
      <c r="E563" s="182"/>
      <c r="F563" s="187"/>
      <c r="G563" s="187"/>
      <c r="H563" s="187"/>
      <c r="I563" s="187"/>
      <c r="J563" s="187"/>
      <c r="K563" s="182"/>
      <c r="L563" s="4"/>
      <c r="M563" s="4"/>
      <c r="N563" s="4"/>
      <c r="O563" s="186"/>
      <c r="P563" s="185"/>
      <c r="Q563" s="184"/>
      <c r="R563" s="183"/>
    </row>
    <row r="564" spans="1:18" x14ac:dyDescent="0.2">
      <c r="A564" s="182"/>
      <c r="B564" s="181" t="s">
        <v>753</v>
      </c>
      <c r="C564" s="167" t="s">
        <v>752</v>
      </c>
      <c r="E564" s="180">
        <v>178</v>
      </c>
      <c r="F564" s="179" t="s">
        <v>751</v>
      </c>
      <c r="G564" s="179" t="s">
        <v>750</v>
      </c>
      <c r="H564" s="179" t="s">
        <v>749</v>
      </c>
      <c r="I564" s="179" t="s">
        <v>748</v>
      </c>
      <c r="J564" s="179">
        <v>254.41</v>
      </c>
      <c r="K564" s="178">
        <v>183</v>
      </c>
      <c r="L564" s="23">
        <v>5.2699999999999997E-2</v>
      </c>
      <c r="M564" s="28">
        <f>K564+(K564*L564)</f>
        <v>192.64410000000001</v>
      </c>
      <c r="N564" s="23" t="s">
        <v>9</v>
      </c>
      <c r="O564" s="22" t="s">
        <v>8</v>
      </c>
      <c r="P564" s="35">
        <v>45435</v>
      </c>
      <c r="Q564" s="27"/>
      <c r="R564" s="20" t="s">
        <v>7</v>
      </c>
    </row>
    <row r="565" spans="1:18" x14ac:dyDescent="0.2">
      <c r="A565" s="182"/>
      <c r="B565" s="181"/>
      <c r="C565" s="167" t="s">
        <v>747</v>
      </c>
      <c r="E565" s="182"/>
      <c r="F565" s="187"/>
      <c r="G565" s="187"/>
      <c r="H565" s="187"/>
      <c r="I565" s="187"/>
      <c r="J565" s="187"/>
      <c r="K565" s="182"/>
      <c r="L565" s="4"/>
      <c r="M565" s="4"/>
      <c r="N565" s="4"/>
      <c r="O565" s="186"/>
      <c r="P565" s="185"/>
      <c r="Q565" s="184"/>
      <c r="R565" s="183"/>
    </row>
    <row r="566" spans="1:18" x14ac:dyDescent="0.2">
      <c r="A566" s="182"/>
      <c r="B566" s="181"/>
      <c r="C566" s="167" t="s">
        <v>746</v>
      </c>
      <c r="E566" s="182"/>
      <c r="F566" s="187"/>
      <c r="G566" s="187"/>
      <c r="H566" s="187"/>
      <c r="I566" s="187"/>
      <c r="J566" s="187"/>
      <c r="K566" s="182"/>
      <c r="L566" s="4"/>
      <c r="M566" s="4"/>
      <c r="N566" s="4"/>
      <c r="O566" s="186"/>
      <c r="P566" s="185"/>
      <c r="Q566" s="184"/>
      <c r="R566" s="183"/>
    </row>
    <row r="567" spans="1:18" x14ac:dyDescent="0.2">
      <c r="A567" s="182"/>
      <c r="B567" s="181"/>
      <c r="C567" s="167"/>
      <c r="E567" s="182"/>
      <c r="F567" s="187"/>
      <c r="G567" s="187"/>
      <c r="H567" s="187"/>
      <c r="I567" s="187"/>
      <c r="J567" s="187"/>
      <c r="K567" s="182"/>
      <c r="L567" s="4"/>
      <c r="M567" s="4"/>
      <c r="N567" s="4"/>
      <c r="O567" s="186"/>
      <c r="P567" s="185"/>
      <c r="Q567" s="184"/>
      <c r="R567" s="183"/>
    </row>
    <row r="568" spans="1:18" x14ac:dyDescent="0.2">
      <c r="A568" s="182"/>
      <c r="B568" s="181" t="s">
        <v>745</v>
      </c>
      <c r="C568" s="167" t="s">
        <v>744</v>
      </c>
      <c r="E568" s="190" t="s">
        <v>743</v>
      </c>
      <c r="F568" s="189" t="s">
        <v>742</v>
      </c>
      <c r="G568" s="189" t="s">
        <v>741</v>
      </c>
      <c r="H568" s="189" t="s">
        <v>740</v>
      </c>
      <c r="I568" s="189" t="s">
        <v>739</v>
      </c>
      <c r="J568" s="189" t="s">
        <v>738</v>
      </c>
      <c r="K568" s="188">
        <v>53</v>
      </c>
      <c r="L568" s="23">
        <v>5.2699999999999997E-2</v>
      </c>
      <c r="M568" s="28">
        <f>K568+(K568*L568)</f>
        <v>55.793100000000003</v>
      </c>
      <c r="N568" s="23" t="s">
        <v>9</v>
      </c>
      <c r="O568" s="22" t="s">
        <v>8</v>
      </c>
      <c r="P568" s="35">
        <v>45435</v>
      </c>
      <c r="Q568" s="27"/>
      <c r="R568" s="20" t="s">
        <v>7</v>
      </c>
    </row>
    <row r="569" spans="1:18" x14ac:dyDescent="0.2">
      <c r="A569" s="182"/>
      <c r="B569" s="181"/>
      <c r="C569" s="167"/>
      <c r="E569" s="182"/>
      <c r="F569" s="187"/>
      <c r="G569" s="187"/>
      <c r="H569" s="187"/>
      <c r="I569" s="187"/>
      <c r="J569" s="187"/>
      <c r="K569" s="182"/>
      <c r="L569" s="4"/>
      <c r="M569" s="4"/>
      <c r="N569" s="4"/>
      <c r="O569" s="186"/>
      <c r="P569" s="185"/>
      <c r="Q569" s="184"/>
      <c r="R569" s="183"/>
    </row>
    <row r="570" spans="1:18" x14ac:dyDescent="0.2">
      <c r="A570" s="182"/>
      <c r="B570" s="181" t="s">
        <v>737</v>
      </c>
      <c r="C570" s="167" t="s">
        <v>736</v>
      </c>
      <c r="E570" s="180">
        <v>1170</v>
      </c>
      <c r="F570" s="179" t="s">
        <v>735</v>
      </c>
      <c r="G570" s="179" t="s">
        <v>734</v>
      </c>
      <c r="H570" s="179" t="s">
        <v>733</v>
      </c>
      <c r="I570" s="179" t="s">
        <v>732</v>
      </c>
      <c r="J570" s="179">
        <v>1684.05</v>
      </c>
      <c r="K570" s="178">
        <v>1202</v>
      </c>
      <c r="L570" s="23">
        <v>6.2199999999999998E-2</v>
      </c>
      <c r="M570" s="28">
        <f>K570+(K570*L570)</f>
        <v>1276.7644</v>
      </c>
      <c r="N570" s="23" t="s">
        <v>9</v>
      </c>
      <c r="O570" s="22" t="s">
        <v>8</v>
      </c>
      <c r="P570" s="35">
        <v>45435</v>
      </c>
      <c r="Q570" s="27"/>
      <c r="R570" s="20" t="s">
        <v>7</v>
      </c>
    </row>
    <row r="571" spans="1:18" x14ac:dyDescent="0.2">
      <c r="A571" s="175"/>
      <c r="B571" s="177"/>
      <c r="C571" s="176" t="s">
        <v>731</v>
      </c>
      <c r="D571" s="176"/>
      <c r="E571" s="175"/>
      <c r="F571" s="174"/>
      <c r="G571" s="174"/>
      <c r="H571" s="174"/>
      <c r="I571" s="174"/>
      <c r="J571" s="174"/>
      <c r="K571" s="173"/>
      <c r="L571" s="173"/>
      <c r="M571" s="173"/>
      <c r="N571" s="173"/>
      <c r="O571" s="172"/>
      <c r="P571" s="171"/>
      <c r="Q571" s="170"/>
      <c r="R571" s="169"/>
    </row>
  </sheetData>
  <pageMargins left="0.5" right="0.25" top="1" bottom="0.75" header="0.5" footer="0.5"/>
  <pageSetup scale="70" firstPageNumber="15" fitToHeight="12" orientation="portrait" useFirstPageNumber="1" horizontalDpi="4294967293" r:id="rId1"/>
  <headerFooter alignWithMargins="0">
    <oddFooter>&amp;L&amp;10*Rounded to nearest $0.50 for amounts less than $500.00 and rounded to nearest $1.00 for amounts $500.00 and greater.
&amp;D&amp;C
&amp;P of 36</oddFooter>
  </headerFooter>
  <rowBreaks count="12" manualBreakCount="12">
    <brk id="59" max="12" man="1"/>
    <brk id="101" max="12" man="1"/>
    <brk id="145" max="12" man="1"/>
    <brk id="193" max="12" man="1"/>
    <brk id="244" max="12" man="1"/>
    <brk id="287" max="12" man="1"/>
    <brk id="327" max="12" man="1"/>
    <brk id="372" max="12" man="1"/>
    <brk id="420" max="12" man="1"/>
    <brk id="466" max="12" man="1"/>
    <brk id="506" max="12" man="1"/>
    <brk id="552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5A680-213C-494C-BAF8-8A181164F9CC}">
  <sheetPr codeName="Sheet27"/>
  <dimension ref="A1:S440"/>
  <sheetViews>
    <sheetView zoomScaleNormal="100" zoomScaleSheetLayoutView="75" workbookViewId="0">
      <selection activeCell="I2" sqref="I2"/>
    </sheetView>
  </sheetViews>
  <sheetFormatPr defaultRowHeight="15" x14ac:dyDescent="0.2"/>
  <cols>
    <col min="1" max="2" width="2.77734375" style="168" customWidth="1"/>
    <col min="3" max="3" width="2.88671875" style="168" customWidth="1"/>
    <col min="4" max="4" width="32.77734375" style="167" customWidth="1"/>
    <col min="5" max="9" width="32" style="167" customWidth="1"/>
    <col min="10" max="10" width="20.44140625" style="167" hidden="1" customWidth="1"/>
    <col min="11" max="12" width="20.88671875" style="167" hidden="1" customWidth="1"/>
    <col min="13" max="13" width="20.88671875" style="167" customWidth="1"/>
    <col min="14" max="14" width="12.21875" style="167" customWidth="1"/>
    <col min="15" max="15" width="12.44140625" style="167" customWidth="1"/>
    <col min="16" max="16" width="8.44140625" style="167" customWidth="1"/>
    <col min="17" max="17" width="14.88671875" style="167" customWidth="1"/>
    <col min="18" max="16384" width="8.88671875" style="167"/>
  </cols>
  <sheetData>
    <row r="1" spans="1:17" ht="15.75" x14ac:dyDescent="0.25">
      <c r="A1" s="144" t="s">
        <v>2080</v>
      </c>
      <c r="B1" s="144"/>
      <c r="C1" s="144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2"/>
      <c r="Q1" s="165"/>
    </row>
    <row r="2" spans="1:17" ht="15.75" x14ac:dyDescent="0.25">
      <c r="A2" s="153"/>
      <c r="B2" s="153"/>
      <c r="C2" s="153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5"/>
      <c r="Q2" s="159"/>
    </row>
    <row r="3" spans="1:17" ht="15.75" x14ac:dyDescent="0.25">
      <c r="A3" s="75" t="s">
        <v>1563</v>
      </c>
      <c r="B3" s="75"/>
      <c r="C3" s="75"/>
      <c r="D3" s="78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5"/>
      <c r="Q3" s="159"/>
    </row>
    <row r="4" spans="1:17" ht="15.75" x14ac:dyDescent="0.25">
      <c r="A4" s="153"/>
      <c r="B4" s="153"/>
      <c r="C4" s="153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5"/>
      <c r="Q4" s="159"/>
    </row>
    <row r="5" spans="1:17" ht="15.75" x14ac:dyDescent="0.25">
      <c r="A5" s="153"/>
      <c r="B5" s="153"/>
      <c r="C5" s="153"/>
      <c r="D5" s="159"/>
      <c r="E5" s="159"/>
      <c r="F5" s="159"/>
      <c r="G5" s="159"/>
      <c r="H5" s="159"/>
      <c r="I5" s="159"/>
      <c r="J5" s="159"/>
      <c r="K5" s="23"/>
      <c r="L5" s="9"/>
      <c r="M5" s="9"/>
      <c r="N5" s="159"/>
      <c r="O5" s="159"/>
      <c r="P5" s="155"/>
      <c r="Q5" s="159"/>
    </row>
    <row r="6" spans="1:17" ht="15.75" x14ac:dyDescent="0.25">
      <c r="A6" s="154"/>
      <c r="B6" s="262"/>
      <c r="C6" s="262"/>
      <c r="D6" s="307"/>
      <c r="E6" s="259" t="s">
        <v>728</v>
      </c>
      <c r="F6" s="259" t="s">
        <v>727</v>
      </c>
      <c r="G6" s="259" t="s">
        <v>726</v>
      </c>
      <c r="H6" s="259" t="s">
        <v>725</v>
      </c>
      <c r="I6" s="259" t="s">
        <v>724</v>
      </c>
      <c r="J6" s="257"/>
      <c r="K6" s="257"/>
      <c r="L6" s="257"/>
      <c r="M6" s="150" t="s">
        <v>723</v>
      </c>
      <c r="N6" s="257" t="s">
        <v>722</v>
      </c>
      <c r="O6" s="307" t="s">
        <v>721</v>
      </c>
      <c r="P6" s="256" t="s">
        <v>720</v>
      </c>
      <c r="Q6" s="255"/>
    </row>
    <row r="7" spans="1:17" ht="15.75" x14ac:dyDescent="0.25">
      <c r="A7" s="306" t="s">
        <v>719</v>
      </c>
      <c r="B7" s="305"/>
      <c r="C7" s="305"/>
      <c r="D7" s="304"/>
      <c r="E7" s="137" t="s">
        <v>718</v>
      </c>
      <c r="F7" s="137" t="s">
        <v>718</v>
      </c>
      <c r="G7" s="137" t="s">
        <v>718</v>
      </c>
      <c r="H7" s="137" t="s">
        <v>718</v>
      </c>
      <c r="I7" s="137" t="s">
        <v>718</v>
      </c>
      <c r="J7" s="137"/>
      <c r="K7" s="139" t="s">
        <v>717</v>
      </c>
      <c r="L7" s="139"/>
      <c r="M7" s="139" t="s">
        <v>716</v>
      </c>
      <c r="N7" s="137" t="s">
        <v>715</v>
      </c>
      <c r="O7" s="137" t="s">
        <v>714</v>
      </c>
      <c r="P7" s="136" t="s">
        <v>713</v>
      </c>
      <c r="Q7" s="135" t="s">
        <v>712</v>
      </c>
    </row>
    <row r="8" spans="1:17" ht="15.75" x14ac:dyDescent="0.25">
      <c r="A8" s="134"/>
      <c r="B8" s="133"/>
      <c r="C8" s="133"/>
      <c r="D8" s="132"/>
      <c r="E8" s="126"/>
      <c r="F8" s="126"/>
      <c r="G8" s="126"/>
      <c r="H8" s="126"/>
      <c r="I8" s="126"/>
      <c r="J8" s="126"/>
      <c r="K8" s="126"/>
      <c r="L8" s="126"/>
      <c r="M8" s="127"/>
      <c r="N8" s="127"/>
      <c r="O8" s="132"/>
      <c r="P8" s="125"/>
      <c r="Q8" s="303"/>
    </row>
    <row r="9" spans="1:17" x14ac:dyDescent="0.2">
      <c r="A9" s="204"/>
      <c r="D9" s="198"/>
      <c r="E9" s="198"/>
      <c r="F9" s="198"/>
      <c r="G9" s="198"/>
      <c r="H9" s="198"/>
      <c r="I9" s="198"/>
      <c r="J9" s="198"/>
      <c r="K9" s="198"/>
      <c r="M9" s="215"/>
      <c r="N9" s="198"/>
      <c r="O9" s="198"/>
      <c r="P9" s="198"/>
      <c r="Q9" s="197"/>
    </row>
    <row r="10" spans="1:17" ht="15.75" x14ac:dyDescent="0.25">
      <c r="A10" s="50" t="s">
        <v>68</v>
      </c>
      <c r="D10" s="198"/>
      <c r="E10" s="198"/>
      <c r="F10" s="198"/>
      <c r="G10" s="198"/>
      <c r="H10" s="198"/>
      <c r="I10" s="198"/>
      <c r="J10" s="198"/>
      <c r="K10" s="198"/>
      <c r="M10" s="187"/>
      <c r="N10" s="198"/>
      <c r="O10" s="198"/>
      <c r="P10" s="198"/>
      <c r="Q10" s="197"/>
    </row>
    <row r="11" spans="1:17" x14ac:dyDescent="0.2">
      <c r="A11" s="204"/>
      <c r="D11" s="198"/>
      <c r="E11" s="198"/>
      <c r="F11" s="198"/>
      <c r="G11" s="198"/>
      <c r="H11" s="198"/>
      <c r="I11" s="198"/>
      <c r="J11" s="198"/>
      <c r="K11" s="198"/>
      <c r="M11" s="187"/>
      <c r="N11" s="198"/>
      <c r="O11" s="198"/>
      <c r="P11" s="198"/>
      <c r="Q11" s="197"/>
    </row>
    <row r="12" spans="1:17" ht="15.75" x14ac:dyDescent="0.25">
      <c r="A12" s="76" t="s">
        <v>2079</v>
      </c>
      <c r="B12" s="75"/>
      <c r="C12" s="75"/>
      <c r="D12" s="74"/>
      <c r="E12" s="185"/>
      <c r="F12" s="185"/>
      <c r="G12" s="185"/>
      <c r="H12" s="185"/>
      <c r="I12" s="185"/>
      <c r="J12" s="185"/>
      <c r="K12" s="185"/>
      <c r="L12" s="188"/>
      <c r="M12" s="189"/>
      <c r="N12" s="185"/>
      <c r="O12" s="185"/>
      <c r="P12" s="184"/>
      <c r="Q12" s="194"/>
    </row>
    <row r="13" spans="1:17" ht="15.75" x14ac:dyDescent="0.25">
      <c r="A13" s="76" t="s">
        <v>2078</v>
      </c>
      <c r="B13" s="75"/>
      <c r="C13" s="75"/>
      <c r="D13" s="74"/>
      <c r="E13" s="198"/>
      <c r="F13" s="198"/>
      <c r="G13" s="198"/>
      <c r="H13" s="198"/>
      <c r="I13" s="198"/>
      <c r="J13" s="198"/>
      <c r="K13" s="198"/>
      <c r="M13" s="187"/>
      <c r="N13" s="198"/>
      <c r="O13" s="198"/>
      <c r="P13" s="198"/>
      <c r="Q13" s="197"/>
    </row>
    <row r="14" spans="1:17" x14ac:dyDescent="0.2">
      <c r="A14" s="204"/>
      <c r="D14" s="198"/>
      <c r="E14" s="198"/>
      <c r="F14" s="198"/>
      <c r="G14" s="198"/>
      <c r="H14" s="198"/>
      <c r="I14" s="198"/>
      <c r="J14" s="198"/>
      <c r="K14" s="198"/>
      <c r="M14" s="187"/>
      <c r="N14" s="198"/>
      <c r="O14" s="198"/>
      <c r="P14" s="198"/>
      <c r="Q14" s="197"/>
    </row>
    <row r="15" spans="1:17" x14ac:dyDescent="0.2">
      <c r="A15" s="204"/>
      <c r="B15" s="181" t="s">
        <v>145</v>
      </c>
      <c r="C15" s="181" t="s">
        <v>1621</v>
      </c>
      <c r="D15" s="267"/>
      <c r="E15" s="185" t="s">
        <v>2077</v>
      </c>
      <c r="F15" s="185" t="s">
        <v>2076</v>
      </c>
      <c r="G15" s="185" t="s">
        <v>2075</v>
      </c>
      <c r="H15" s="185" t="s">
        <v>2074</v>
      </c>
      <c r="I15" s="185" t="s">
        <v>2073</v>
      </c>
      <c r="J15" s="185">
        <v>1220</v>
      </c>
      <c r="K15" s="23">
        <v>0</v>
      </c>
      <c r="L15" s="243">
        <f>J15+(K15*J15)</f>
        <v>1220</v>
      </c>
      <c r="M15" s="68" t="s">
        <v>9</v>
      </c>
      <c r="N15" s="22" t="s">
        <v>8</v>
      </c>
      <c r="O15" s="35">
        <v>45435</v>
      </c>
      <c r="P15" s="27"/>
      <c r="Q15" s="20" t="s">
        <v>7</v>
      </c>
    </row>
    <row r="16" spans="1:17" x14ac:dyDescent="0.2">
      <c r="A16" s="204"/>
      <c r="D16" s="198"/>
      <c r="E16" s="185" t="s">
        <v>2072</v>
      </c>
      <c r="F16" s="185" t="s">
        <v>2071</v>
      </c>
      <c r="G16" s="185" t="s">
        <v>2070</v>
      </c>
      <c r="H16" s="185" t="s">
        <v>2069</v>
      </c>
      <c r="I16" s="185" t="s">
        <v>2068</v>
      </c>
      <c r="J16" s="185">
        <v>25.8</v>
      </c>
      <c r="K16" s="23">
        <v>0</v>
      </c>
      <c r="L16" s="243">
        <f>J16+(K16*J16)</f>
        <v>25.8</v>
      </c>
      <c r="M16" s="269"/>
      <c r="N16" s="198"/>
      <c r="O16" s="198"/>
      <c r="P16" s="198"/>
      <c r="Q16" s="197"/>
    </row>
    <row r="17" spans="1:17" x14ac:dyDescent="0.2">
      <c r="A17" s="204"/>
      <c r="D17" s="198"/>
      <c r="E17" s="198"/>
      <c r="F17" s="198"/>
      <c r="G17" s="198"/>
      <c r="H17" s="198"/>
      <c r="I17" s="198"/>
      <c r="J17" s="198"/>
      <c r="K17" s="122"/>
      <c r="L17" s="7"/>
      <c r="M17" s="192"/>
      <c r="N17" s="198"/>
      <c r="O17" s="198"/>
      <c r="P17" s="198"/>
      <c r="Q17" s="197"/>
    </row>
    <row r="18" spans="1:17" x14ac:dyDescent="0.2">
      <c r="A18" s="204"/>
      <c r="B18" s="181"/>
      <c r="C18" s="167" t="s">
        <v>6</v>
      </c>
      <c r="D18" s="181" t="s">
        <v>800</v>
      </c>
      <c r="E18" s="186" t="s">
        <v>2028</v>
      </c>
      <c r="F18" s="186" t="s">
        <v>2028</v>
      </c>
      <c r="G18" s="186" t="s">
        <v>2028</v>
      </c>
      <c r="H18" s="186" t="s">
        <v>2028</v>
      </c>
      <c r="I18" s="186" t="s">
        <v>2028</v>
      </c>
      <c r="J18" s="185"/>
      <c r="K18" s="23"/>
      <c r="L18" s="9"/>
      <c r="M18" s="68" t="s">
        <v>9</v>
      </c>
      <c r="N18" s="185" t="s">
        <v>1670</v>
      </c>
      <c r="O18" s="185"/>
      <c r="P18" s="184" t="s">
        <v>761</v>
      </c>
      <c r="Q18" s="194" t="s">
        <v>834</v>
      </c>
    </row>
    <row r="19" spans="1:17" x14ac:dyDescent="0.2">
      <c r="A19" s="234" t="s">
        <v>2067</v>
      </c>
      <c r="B19" s="181"/>
      <c r="C19" s="181"/>
      <c r="D19" s="267"/>
      <c r="E19" s="198"/>
      <c r="F19" s="198"/>
      <c r="G19" s="198"/>
      <c r="H19" s="198"/>
      <c r="I19" s="198"/>
      <c r="J19" s="198"/>
      <c r="K19" s="122"/>
      <c r="L19" s="7"/>
      <c r="M19" s="192"/>
      <c r="N19" s="198"/>
      <c r="O19" s="198"/>
      <c r="P19" s="198"/>
      <c r="Q19" s="197"/>
    </row>
    <row r="20" spans="1:17" x14ac:dyDescent="0.2">
      <c r="A20" s="204"/>
      <c r="B20" s="181" t="s">
        <v>143</v>
      </c>
      <c r="C20" s="181" t="s">
        <v>1620</v>
      </c>
      <c r="D20" s="267"/>
      <c r="E20" s="185" t="s">
        <v>2064</v>
      </c>
      <c r="F20" s="185" t="s">
        <v>2063</v>
      </c>
      <c r="G20" s="185" t="s">
        <v>2062</v>
      </c>
      <c r="H20" s="185" t="s">
        <v>2061</v>
      </c>
      <c r="I20" s="185" t="s">
        <v>2060</v>
      </c>
      <c r="J20" s="185">
        <v>905</v>
      </c>
      <c r="K20" s="23">
        <v>0</v>
      </c>
      <c r="L20" s="243">
        <f>J20+(K20*J20)</f>
        <v>905</v>
      </c>
      <c r="M20" s="68" t="s">
        <v>9</v>
      </c>
      <c r="N20" s="22" t="s">
        <v>8</v>
      </c>
      <c r="O20" s="35">
        <v>45435</v>
      </c>
      <c r="P20" s="27"/>
      <c r="Q20" s="20" t="s">
        <v>7</v>
      </c>
    </row>
    <row r="21" spans="1:17" x14ac:dyDescent="0.2">
      <c r="A21" s="204"/>
      <c r="D21" s="198"/>
      <c r="E21" s="185" t="s">
        <v>2058</v>
      </c>
      <c r="F21" s="185" t="s">
        <v>2057</v>
      </c>
      <c r="G21" s="185" t="s">
        <v>2056</v>
      </c>
      <c r="H21" s="185" t="s">
        <v>2055</v>
      </c>
      <c r="I21" s="185" t="s">
        <v>2054</v>
      </c>
      <c r="J21" s="185">
        <v>19.149999999999999</v>
      </c>
      <c r="K21" s="23">
        <v>0</v>
      </c>
      <c r="L21" s="243">
        <f>J21+(K21*J21)</f>
        <v>19.149999999999999</v>
      </c>
      <c r="M21" s="269"/>
      <c r="N21" s="198"/>
      <c r="O21" s="198"/>
      <c r="P21" s="198"/>
      <c r="Q21" s="197"/>
    </row>
    <row r="22" spans="1:17" x14ac:dyDescent="0.2">
      <c r="A22" s="204"/>
      <c r="D22" s="198"/>
      <c r="E22" s="198"/>
      <c r="F22" s="198"/>
      <c r="G22" s="198"/>
      <c r="H22" s="198"/>
      <c r="I22" s="198"/>
      <c r="J22" s="198"/>
      <c r="K22" s="122"/>
      <c r="L22" s="7"/>
      <c r="M22" s="192"/>
      <c r="N22" s="198"/>
      <c r="O22" s="198"/>
      <c r="P22" s="198"/>
      <c r="Q22" s="197"/>
    </row>
    <row r="23" spans="1:17" x14ac:dyDescent="0.2">
      <c r="A23" s="182"/>
      <c r="B23" s="181"/>
      <c r="C23" s="181" t="s">
        <v>6</v>
      </c>
      <c r="D23" s="181" t="s">
        <v>800</v>
      </c>
      <c r="E23" s="186" t="s">
        <v>2028</v>
      </c>
      <c r="F23" s="186" t="s">
        <v>2028</v>
      </c>
      <c r="G23" s="186" t="s">
        <v>2028</v>
      </c>
      <c r="H23" s="186" t="s">
        <v>2028</v>
      </c>
      <c r="I23" s="186" t="s">
        <v>2028</v>
      </c>
      <c r="J23" s="185"/>
      <c r="K23" s="23"/>
      <c r="L23" s="9"/>
      <c r="M23" s="68" t="s">
        <v>9</v>
      </c>
      <c r="N23" s="185" t="s">
        <v>1670</v>
      </c>
      <c r="O23" s="185"/>
      <c r="P23" s="184" t="s">
        <v>761</v>
      </c>
      <c r="Q23" s="194" t="s">
        <v>834</v>
      </c>
    </row>
    <row r="24" spans="1:17" x14ac:dyDescent="0.2">
      <c r="A24" s="204"/>
      <c r="D24" s="198"/>
      <c r="E24" s="198"/>
      <c r="F24" s="198"/>
      <c r="G24" s="198"/>
      <c r="H24" s="198"/>
      <c r="I24" s="198"/>
      <c r="J24" s="198"/>
      <c r="K24" s="122"/>
      <c r="L24" s="7"/>
      <c r="M24" s="192"/>
      <c r="N24" s="198"/>
      <c r="O24" s="198"/>
      <c r="P24" s="198"/>
      <c r="Q24" s="197"/>
    </row>
    <row r="25" spans="1:17" x14ac:dyDescent="0.2">
      <c r="A25" s="182"/>
      <c r="B25" s="181" t="s">
        <v>139</v>
      </c>
      <c r="C25" s="181" t="s">
        <v>2066</v>
      </c>
      <c r="D25" s="267"/>
      <c r="E25" s="285">
        <v>1217.24</v>
      </c>
      <c r="F25" s="285">
        <v>1181.78</v>
      </c>
      <c r="G25" s="285">
        <v>1147.3599999999999</v>
      </c>
      <c r="H25" s="285">
        <v>1113.95</v>
      </c>
      <c r="I25" s="285">
        <v>1081.5</v>
      </c>
      <c r="J25" s="285">
        <v>820</v>
      </c>
      <c r="K25" s="23">
        <v>0</v>
      </c>
      <c r="L25" s="243">
        <f>J25+(K25*J25)</f>
        <v>820</v>
      </c>
      <c r="M25" s="68" t="s">
        <v>9</v>
      </c>
      <c r="N25" s="22" t="s">
        <v>8</v>
      </c>
      <c r="O25" s="35">
        <v>45435</v>
      </c>
      <c r="P25" s="27"/>
      <c r="Q25" s="20" t="s">
        <v>7</v>
      </c>
    </row>
    <row r="26" spans="1:17" x14ac:dyDescent="0.2">
      <c r="A26" s="204"/>
      <c r="D26" s="198"/>
      <c r="E26" s="198"/>
      <c r="F26" s="198"/>
      <c r="G26" s="198"/>
      <c r="H26" s="198"/>
      <c r="I26" s="198"/>
      <c r="J26" s="198"/>
      <c r="K26" s="122"/>
      <c r="L26" s="7"/>
      <c r="M26" s="192"/>
      <c r="N26" s="198"/>
      <c r="O26" s="198"/>
      <c r="P26" s="198"/>
      <c r="Q26" s="197"/>
    </row>
    <row r="27" spans="1:17" x14ac:dyDescent="0.2">
      <c r="A27" s="182"/>
      <c r="B27" s="181"/>
      <c r="C27" s="181" t="s">
        <v>6</v>
      </c>
      <c r="D27" s="181" t="s">
        <v>800</v>
      </c>
      <c r="E27" s="186" t="s">
        <v>2028</v>
      </c>
      <c r="F27" s="186" t="s">
        <v>2028</v>
      </c>
      <c r="G27" s="186" t="s">
        <v>2028</v>
      </c>
      <c r="H27" s="186" t="s">
        <v>2028</v>
      </c>
      <c r="I27" s="186" t="s">
        <v>2028</v>
      </c>
      <c r="J27" s="185"/>
      <c r="K27" s="23"/>
      <c r="L27" s="9"/>
      <c r="M27" s="68" t="s">
        <v>9</v>
      </c>
      <c r="N27" s="185" t="s">
        <v>1670</v>
      </c>
      <c r="O27" s="185"/>
      <c r="P27" s="184" t="s">
        <v>761</v>
      </c>
      <c r="Q27" s="194" t="s">
        <v>834</v>
      </c>
    </row>
    <row r="28" spans="1:17" x14ac:dyDescent="0.2">
      <c r="A28" s="204"/>
      <c r="D28" s="198"/>
      <c r="E28" s="198"/>
      <c r="F28" s="198"/>
      <c r="G28" s="198"/>
      <c r="H28" s="198"/>
      <c r="I28" s="198"/>
      <c r="J28" s="198"/>
      <c r="K28" s="122"/>
      <c r="L28" s="7"/>
      <c r="M28" s="192"/>
      <c r="N28" s="198"/>
      <c r="O28" s="198"/>
      <c r="P28" s="198"/>
      <c r="Q28" s="197"/>
    </row>
    <row r="29" spans="1:17" x14ac:dyDescent="0.2">
      <c r="A29" s="182"/>
      <c r="B29" s="181" t="s">
        <v>121</v>
      </c>
      <c r="C29" s="181" t="s">
        <v>2065</v>
      </c>
      <c r="D29" s="267"/>
      <c r="E29" s="185" t="s">
        <v>2064</v>
      </c>
      <c r="F29" s="185" t="s">
        <v>2063</v>
      </c>
      <c r="G29" s="185" t="s">
        <v>2062</v>
      </c>
      <c r="H29" s="185" t="s">
        <v>2061</v>
      </c>
      <c r="I29" s="185" t="s">
        <v>2060</v>
      </c>
      <c r="J29" s="185">
        <v>905</v>
      </c>
      <c r="K29" s="23">
        <v>0</v>
      </c>
      <c r="L29" s="243">
        <f>J29+(K29*J29)</f>
        <v>905</v>
      </c>
      <c r="M29" s="68" t="s">
        <v>9</v>
      </c>
      <c r="N29" s="22" t="s">
        <v>8</v>
      </c>
      <c r="O29" s="35">
        <v>45435</v>
      </c>
      <c r="P29" s="27"/>
      <c r="Q29" s="20" t="s">
        <v>7</v>
      </c>
    </row>
    <row r="30" spans="1:17" x14ac:dyDescent="0.2">
      <c r="A30" s="182"/>
      <c r="B30" s="181"/>
      <c r="C30" s="181" t="s">
        <v>2059</v>
      </c>
      <c r="D30" s="267"/>
      <c r="E30" s="185" t="s">
        <v>2058</v>
      </c>
      <c r="F30" s="185" t="s">
        <v>2057</v>
      </c>
      <c r="G30" s="185" t="s">
        <v>2056</v>
      </c>
      <c r="H30" s="185" t="s">
        <v>2055</v>
      </c>
      <c r="I30" s="185" t="s">
        <v>2054</v>
      </c>
      <c r="J30" s="185">
        <v>19.149999999999999</v>
      </c>
      <c r="K30" s="23">
        <v>0</v>
      </c>
      <c r="L30" s="243">
        <f>J30+(K30*J30)</f>
        <v>19.149999999999999</v>
      </c>
      <c r="M30" s="269"/>
      <c r="N30" s="198"/>
      <c r="O30" s="198"/>
      <c r="P30" s="198"/>
      <c r="Q30" s="197"/>
    </row>
    <row r="31" spans="1:17" x14ac:dyDescent="0.2">
      <c r="A31" s="182"/>
      <c r="D31" s="198"/>
      <c r="E31" s="198"/>
      <c r="F31" s="198"/>
      <c r="G31" s="198"/>
      <c r="H31" s="198"/>
      <c r="I31" s="198"/>
      <c r="J31" s="198"/>
      <c r="K31" s="122"/>
      <c r="L31" s="7"/>
      <c r="M31" s="192"/>
      <c r="N31" s="198"/>
      <c r="O31" s="198"/>
      <c r="P31" s="198"/>
      <c r="Q31" s="197"/>
    </row>
    <row r="32" spans="1:17" x14ac:dyDescent="0.2">
      <c r="A32" s="182"/>
      <c r="B32" s="181"/>
      <c r="C32" s="167" t="s">
        <v>6</v>
      </c>
      <c r="D32" s="181" t="s">
        <v>800</v>
      </c>
      <c r="E32" s="186" t="s">
        <v>2028</v>
      </c>
      <c r="F32" s="186" t="s">
        <v>2028</v>
      </c>
      <c r="G32" s="186" t="s">
        <v>2028</v>
      </c>
      <c r="H32" s="186" t="s">
        <v>2028</v>
      </c>
      <c r="I32" s="186" t="s">
        <v>2028</v>
      </c>
      <c r="J32" s="185"/>
      <c r="K32" s="23"/>
      <c r="L32" s="9"/>
      <c r="M32" s="68" t="s">
        <v>9</v>
      </c>
      <c r="N32" s="185" t="s">
        <v>1670</v>
      </c>
      <c r="O32" s="185"/>
      <c r="P32" s="184" t="s">
        <v>761</v>
      </c>
      <c r="Q32" s="194" t="s">
        <v>834</v>
      </c>
    </row>
    <row r="33" spans="1:17" x14ac:dyDescent="0.2">
      <c r="A33" s="182"/>
      <c r="D33" s="198"/>
      <c r="E33" s="198"/>
      <c r="F33" s="198"/>
      <c r="G33" s="198"/>
      <c r="H33" s="198"/>
      <c r="I33" s="198"/>
      <c r="J33" s="198"/>
      <c r="K33" s="122"/>
      <c r="L33" s="7"/>
      <c r="M33" s="192"/>
      <c r="N33" s="198"/>
      <c r="O33" s="198"/>
      <c r="P33" s="198"/>
      <c r="Q33" s="197"/>
    </row>
    <row r="34" spans="1:17" x14ac:dyDescent="0.2">
      <c r="A34" s="182"/>
      <c r="B34" s="181" t="s">
        <v>116</v>
      </c>
      <c r="C34" s="26" t="s">
        <v>2053</v>
      </c>
      <c r="D34" s="267"/>
      <c r="E34" s="185" t="s">
        <v>2052</v>
      </c>
      <c r="F34" s="185" t="s">
        <v>2051</v>
      </c>
      <c r="G34" s="185" t="s">
        <v>2050</v>
      </c>
      <c r="H34" s="185" t="s">
        <v>2049</v>
      </c>
      <c r="I34" s="185" t="s">
        <v>2048</v>
      </c>
      <c r="J34" s="185">
        <v>560</v>
      </c>
      <c r="K34" s="23">
        <v>0</v>
      </c>
      <c r="L34" s="243">
        <f>J34+(K34*J34)</f>
        <v>560</v>
      </c>
      <c r="M34" s="68" t="s">
        <v>9</v>
      </c>
      <c r="N34" s="22" t="s">
        <v>8</v>
      </c>
      <c r="O34" s="35">
        <v>45435</v>
      </c>
      <c r="P34" s="27"/>
      <c r="Q34" s="20" t="s">
        <v>7</v>
      </c>
    </row>
    <row r="35" spans="1:17" x14ac:dyDescent="0.2">
      <c r="A35" s="182"/>
      <c r="B35" s="181"/>
      <c r="C35" s="26" t="s">
        <v>2047</v>
      </c>
      <c r="D35" s="267"/>
      <c r="E35" s="185" t="s">
        <v>2046</v>
      </c>
      <c r="F35" s="185" t="s">
        <v>2045</v>
      </c>
      <c r="G35" s="185" t="s">
        <v>2044</v>
      </c>
      <c r="H35" s="185" t="s">
        <v>2043</v>
      </c>
      <c r="I35" s="185" t="s">
        <v>2042</v>
      </c>
      <c r="J35" s="185" t="s">
        <v>1255</v>
      </c>
      <c r="K35" s="23" t="s">
        <v>1351</v>
      </c>
      <c r="L35" s="243" t="e">
        <f>J35+(K35*J35)</f>
        <v>#VALUE!</v>
      </c>
      <c r="M35" s="269"/>
      <c r="N35" s="198"/>
      <c r="O35" s="198"/>
      <c r="P35" s="198"/>
      <c r="Q35" s="197"/>
    </row>
    <row r="36" spans="1:17" x14ac:dyDescent="0.2">
      <c r="A36" s="182"/>
      <c r="B36" s="181"/>
      <c r="C36" s="181"/>
      <c r="D36" s="267"/>
      <c r="E36" s="198"/>
      <c r="F36" s="198"/>
      <c r="G36" s="198"/>
      <c r="H36" s="198"/>
      <c r="I36" s="198"/>
      <c r="J36" s="198"/>
      <c r="K36" s="122"/>
      <c r="L36" s="7"/>
      <c r="M36" s="192"/>
      <c r="N36" s="198"/>
      <c r="O36" s="198"/>
      <c r="P36" s="198"/>
      <c r="Q36" s="197"/>
    </row>
    <row r="37" spans="1:17" x14ac:dyDescent="0.2">
      <c r="A37" s="182"/>
      <c r="D37" s="198"/>
      <c r="E37" s="198"/>
      <c r="F37" s="198"/>
      <c r="G37" s="198"/>
      <c r="H37" s="198"/>
      <c r="I37" s="198"/>
      <c r="J37" s="198" t="s">
        <v>1345</v>
      </c>
      <c r="K37" s="122" t="s">
        <v>1344</v>
      </c>
      <c r="L37" s="7"/>
      <c r="M37" s="192"/>
      <c r="N37" s="198"/>
      <c r="O37" s="198"/>
      <c r="P37" s="198"/>
      <c r="Q37" s="197"/>
    </row>
    <row r="38" spans="1:17" x14ac:dyDescent="0.2">
      <c r="A38" s="182"/>
      <c r="B38" s="181" t="s">
        <v>77</v>
      </c>
      <c r="C38" s="181" t="s">
        <v>2041</v>
      </c>
      <c r="D38" s="267"/>
      <c r="E38" s="285">
        <v>370.97</v>
      </c>
      <c r="F38" s="285">
        <v>360.16</v>
      </c>
      <c r="G38" s="285">
        <v>349.67</v>
      </c>
      <c r="H38" s="285">
        <v>339.49</v>
      </c>
      <c r="I38" s="285">
        <v>329.6</v>
      </c>
      <c r="J38" s="285">
        <v>250</v>
      </c>
      <c r="K38" s="23">
        <v>0</v>
      </c>
      <c r="L38" s="243">
        <f>J38+(K38*J38)</f>
        <v>250</v>
      </c>
      <c r="M38" s="68" t="s">
        <v>9</v>
      </c>
      <c r="N38" s="22" t="s">
        <v>8</v>
      </c>
      <c r="O38" s="35">
        <v>45435</v>
      </c>
      <c r="P38" s="27"/>
      <c r="Q38" s="20" t="s">
        <v>7</v>
      </c>
    </row>
    <row r="39" spans="1:17" x14ac:dyDescent="0.2">
      <c r="A39" s="182"/>
      <c r="B39" s="181"/>
      <c r="C39" s="181" t="s">
        <v>2040</v>
      </c>
      <c r="D39" s="267"/>
      <c r="E39" s="198"/>
      <c r="F39" s="198"/>
      <c r="G39" s="198"/>
      <c r="H39" s="198"/>
      <c r="I39" s="198"/>
      <c r="J39" s="198" t="s">
        <v>1343</v>
      </c>
      <c r="K39" s="122" t="s">
        <v>1343</v>
      </c>
      <c r="L39" s="7"/>
      <c r="M39" s="192"/>
      <c r="N39" s="198"/>
      <c r="O39" s="198"/>
      <c r="P39" s="198"/>
      <c r="Q39" s="197"/>
    </row>
    <row r="40" spans="1:17" x14ac:dyDescent="0.2">
      <c r="A40" s="182"/>
      <c r="D40" s="198"/>
      <c r="E40" s="198"/>
      <c r="F40" s="198"/>
      <c r="G40" s="198"/>
      <c r="H40" s="198"/>
      <c r="I40" s="198"/>
      <c r="J40" s="198"/>
      <c r="K40" s="122"/>
      <c r="L40" s="7"/>
      <c r="M40" s="192"/>
      <c r="N40" s="198"/>
      <c r="O40" s="198"/>
      <c r="P40" s="198"/>
      <c r="Q40" s="197"/>
    </row>
    <row r="41" spans="1:17" x14ac:dyDescent="0.2">
      <c r="A41" s="182"/>
      <c r="B41" s="181" t="s">
        <v>29</v>
      </c>
      <c r="C41" s="181" t="s">
        <v>2039</v>
      </c>
      <c r="D41" s="267"/>
      <c r="E41" s="185" t="s">
        <v>2038</v>
      </c>
      <c r="F41" s="185" t="s">
        <v>2037</v>
      </c>
      <c r="G41" s="185" t="s">
        <v>2036</v>
      </c>
      <c r="H41" s="185" t="s">
        <v>2035</v>
      </c>
      <c r="I41" s="185" t="s">
        <v>2034</v>
      </c>
      <c r="J41" s="185">
        <v>767</v>
      </c>
      <c r="K41" s="23">
        <v>0</v>
      </c>
      <c r="L41" s="243">
        <f>J41+(K41*J41)</f>
        <v>767</v>
      </c>
      <c r="M41" s="68" t="s">
        <v>9</v>
      </c>
      <c r="N41" s="22" t="s">
        <v>8</v>
      </c>
      <c r="O41" s="35">
        <v>45435</v>
      </c>
      <c r="P41" s="27"/>
      <c r="Q41" s="20" t="s">
        <v>7</v>
      </c>
    </row>
    <row r="42" spans="1:17" x14ac:dyDescent="0.2">
      <c r="A42" s="204"/>
      <c r="D42" s="198"/>
      <c r="E42" s="185" t="s">
        <v>2033</v>
      </c>
      <c r="F42" s="185" t="s">
        <v>2032</v>
      </c>
      <c r="G42" s="185" t="s">
        <v>2031</v>
      </c>
      <c r="H42" s="185" t="s">
        <v>2030</v>
      </c>
      <c r="I42" s="185" t="s">
        <v>2029</v>
      </c>
      <c r="J42" s="185">
        <v>58.21</v>
      </c>
      <c r="K42" s="23">
        <v>0</v>
      </c>
      <c r="L42" s="243">
        <f>J42+(K42*J42)</f>
        <v>58.21</v>
      </c>
      <c r="M42" s="269"/>
      <c r="N42" s="198"/>
      <c r="O42" s="198"/>
      <c r="P42" s="198"/>
      <c r="Q42" s="197"/>
    </row>
    <row r="43" spans="1:17" x14ac:dyDescent="0.2">
      <c r="A43" s="204"/>
      <c r="D43" s="198"/>
      <c r="E43" s="198"/>
      <c r="F43" s="198"/>
      <c r="G43" s="198"/>
      <c r="H43" s="198"/>
      <c r="I43" s="198"/>
      <c r="J43" s="198"/>
      <c r="K43" s="122"/>
      <c r="L43" s="7"/>
      <c r="M43" s="192"/>
      <c r="N43" s="198"/>
      <c r="O43" s="198"/>
      <c r="P43" s="198"/>
      <c r="Q43" s="197"/>
    </row>
    <row r="44" spans="1:17" x14ac:dyDescent="0.2">
      <c r="A44" s="182"/>
      <c r="B44" s="181"/>
      <c r="C44" s="167" t="s">
        <v>6</v>
      </c>
      <c r="D44" s="181" t="s">
        <v>800</v>
      </c>
      <c r="E44" s="186" t="s">
        <v>2028</v>
      </c>
      <c r="F44" s="186" t="s">
        <v>2028</v>
      </c>
      <c r="G44" s="186" t="s">
        <v>2028</v>
      </c>
      <c r="H44" s="186" t="s">
        <v>2028</v>
      </c>
      <c r="I44" s="186" t="s">
        <v>2028</v>
      </c>
      <c r="J44" s="185" t="s">
        <v>1115</v>
      </c>
      <c r="K44" s="23" t="s">
        <v>1114</v>
      </c>
      <c r="L44" s="9"/>
      <c r="M44" s="68" t="s">
        <v>9</v>
      </c>
      <c r="N44" s="185" t="s">
        <v>1700</v>
      </c>
      <c r="O44" s="185"/>
      <c r="P44" s="184" t="s">
        <v>761</v>
      </c>
      <c r="Q44" s="194" t="s">
        <v>834</v>
      </c>
    </row>
    <row r="45" spans="1:17" x14ac:dyDescent="0.2">
      <c r="A45" s="213"/>
      <c r="B45" s="212"/>
      <c r="C45" s="212"/>
      <c r="D45" s="220"/>
      <c r="E45" s="220"/>
      <c r="F45" s="220"/>
      <c r="G45" s="220"/>
      <c r="H45" s="220"/>
      <c r="I45" s="220"/>
      <c r="J45" s="220"/>
      <c r="K45" s="278"/>
      <c r="L45" s="245"/>
      <c r="M45" s="277"/>
      <c r="N45" s="220"/>
      <c r="O45" s="220"/>
      <c r="P45" s="220"/>
      <c r="Q45" s="227"/>
    </row>
    <row r="46" spans="1:17" x14ac:dyDescent="0.2">
      <c r="A46" s="204"/>
      <c r="E46" s="216"/>
      <c r="F46" s="216"/>
      <c r="G46" s="216"/>
      <c r="H46" s="216"/>
      <c r="I46" s="216"/>
      <c r="J46" s="167" t="s">
        <v>739</v>
      </c>
      <c r="K46" s="217" t="s">
        <v>738</v>
      </c>
      <c r="L46" s="7"/>
      <c r="M46" s="192"/>
      <c r="N46" s="287"/>
      <c r="O46" s="216"/>
      <c r="P46" s="216"/>
      <c r="Q46" s="215"/>
    </row>
    <row r="47" spans="1:17" x14ac:dyDescent="0.2">
      <c r="A47" s="204"/>
      <c r="D47" s="198"/>
      <c r="E47" s="198"/>
      <c r="F47" s="198"/>
      <c r="G47" s="198"/>
      <c r="H47" s="198"/>
      <c r="I47" s="198"/>
      <c r="J47" s="198"/>
      <c r="K47" s="122"/>
      <c r="L47" s="7"/>
      <c r="M47" s="192"/>
      <c r="N47" s="198"/>
      <c r="O47" s="198"/>
      <c r="P47" s="198"/>
      <c r="Q47" s="197"/>
    </row>
    <row r="48" spans="1:17" ht="15.75" x14ac:dyDescent="0.25">
      <c r="A48" s="50" t="s">
        <v>68</v>
      </c>
      <c r="D48" s="198"/>
      <c r="E48" s="198"/>
      <c r="F48" s="198"/>
      <c r="G48" s="198"/>
      <c r="H48" s="198"/>
      <c r="I48" s="198"/>
      <c r="J48" s="198" t="s">
        <v>18</v>
      </c>
      <c r="K48" s="122" t="s">
        <v>18</v>
      </c>
      <c r="L48" s="7"/>
      <c r="M48" s="192"/>
      <c r="N48" s="198"/>
      <c r="O48" s="198"/>
      <c r="P48" s="198"/>
      <c r="Q48" s="197"/>
    </row>
    <row r="49" spans="1:17" x14ac:dyDescent="0.2">
      <c r="A49" s="204"/>
      <c r="D49" s="198"/>
      <c r="E49" s="198"/>
      <c r="F49" s="198"/>
      <c r="G49" s="198"/>
      <c r="H49" s="198"/>
      <c r="I49" s="198"/>
      <c r="J49" s="198"/>
      <c r="K49" s="122"/>
      <c r="L49" s="7"/>
      <c r="M49" s="192"/>
      <c r="N49" s="198"/>
      <c r="O49" s="198"/>
      <c r="P49" s="198"/>
      <c r="Q49" s="197"/>
    </row>
    <row r="50" spans="1:17" x14ac:dyDescent="0.2">
      <c r="A50" s="182"/>
      <c r="B50" s="181" t="s">
        <v>25</v>
      </c>
      <c r="C50" s="181" t="s">
        <v>2027</v>
      </c>
      <c r="D50" s="267"/>
      <c r="E50" s="198"/>
      <c r="F50" s="198"/>
      <c r="G50" s="198"/>
      <c r="H50" s="198"/>
      <c r="I50" s="198"/>
      <c r="J50" s="198"/>
      <c r="K50" s="122"/>
      <c r="L50" s="7"/>
      <c r="M50" s="192"/>
      <c r="N50" s="185"/>
      <c r="O50" s="185"/>
      <c r="P50" s="184"/>
      <c r="Q50" s="194"/>
    </row>
    <row r="51" spans="1:17" x14ac:dyDescent="0.2">
      <c r="A51" s="182"/>
      <c r="D51" s="168"/>
      <c r="E51" s="199"/>
      <c r="F51" s="199"/>
      <c r="G51" s="199"/>
      <c r="H51" s="199"/>
      <c r="I51" s="199"/>
      <c r="J51" s="198"/>
      <c r="K51" s="122"/>
      <c r="L51" s="7"/>
      <c r="M51" s="192"/>
      <c r="N51" s="198"/>
      <c r="O51" s="198"/>
      <c r="P51" s="198"/>
      <c r="Q51" s="197"/>
    </row>
    <row r="52" spans="1:17" x14ac:dyDescent="0.2">
      <c r="A52" s="182"/>
      <c r="B52" s="181"/>
      <c r="C52" s="181" t="s">
        <v>6</v>
      </c>
      <c r="D52" s="181" t="s">
        <v>2026</v>
      </c>
      <c r="E52" s="186" t="s">
        <v>2025</v>
      </c>
      <c r="F52" s="186" t="s">
        <v>2024</v>
      </c>
      <c r="G52" s="186" t="s">
        <v>2023</v>
      </c>
      <c r="H52" s="186" t="s">
        <v>2022</v>
      </c>
      <c r="I52" s="186" t="s">
        <v>2021</v>
      </c>
      <c r="J52" s="185"/>
      <c r="K52" s="23"/>
      <c r="L52" s="243">
        <f>J52+(K52*J52)</f>
        <v>0</v>
      </c>
      <c r="M52" s="68" t="s">
        <v>9</v>
      </c>
      <c r="N52" s="22" t="s">
        <v>8</v>
      </c>
      <c r="O52" s="35">
        <v>45435</v>
      </c>
      <c r="P52" s="27"/>
      <c r="Q52" s="20" t="s">
        <v>7</v>
      </c>
    </row>
    <row r="53" spans="1:17" x14ac:dyDescent="0.2">
      <c r="A53" s="182"/>
      <c r="B53" s="181"/>
      <c r="C53" s="181"/>
      <c r="D53" s="181"/>
      <c r="E53" s="186" t="s">
        <v>2020</v>
      </c>
      <c r="F53" s="186" t="s">
        <v>2019</v>
      </c>
      <c r="G53" s="186" t="s">
        <v>2018</v>
      </c>
      <c r="H53" s="186" t="s">
        <v>2017</v>
      </c>
      <c r="I53" s="186" t="s">
        <v>2016</v>
      </c>
      <c r="J53" s="185"/>
      <c r="K53" s="23"/>
      <c r="L53" s="243">
        <f>J53+(K53*J53)</f>
        <v>0</v>
      </c>
      <c r="M53" s="269"/>
      <c r="N53" s="185"/>
      <c r="O53" s="225"/>
      <c r="P53" s="184"/>
      <c r="Q53" s="194"/>
    </row>
    <row r="54" spans="1:17" x14ac:dyDescent="0.2">
      <c r="A54" s="182"/>
      <c r="B54" s="181"/>
      <c r="C54" s="181"/>
      <c r="D54" s="181"/>
      <c r="E54" s="186" t="s">
        <v>2015</v>
      </c>
      <c r="F54" s="186" t="s">
        <v>2015</v>
      </c>
      <c r="G54" s="186" t="s">
        <v>2015</v>
      </c>
      <c r="H54" s="186" t="s">
        <v>2015</v>
      </c>
      <c r="I54" s="186" t="s">
        <v>2015</v>
      </c>
      <c r="J54" s="185"/>
      <c r="K54" s="23"/>
      <c r="L54" s="243">
        <f>J54+(K54*J54)</f>
        <v>0</v>
      </c>
      <c r="M54" s="269"/>
      <c r="N54" s="185"/>
      <c r="O54" s="225"/>
      <c r="P54" s="184"/>
      <c r="Q54" s="194"/>
    </row>
    <row r="55" spans="1:17" x14ac:dyDescent="0.2">
      <c r="A55" s="182"/>
      <c r="B55" s="181"/>
      <c r="C55" s="181"/>
      <c r="D55" s="181"/>
      <c r="E55" s="186" t="s">
        <v>2014</v>
      </c>
      <c r="F55" s="186" t="s">
        <v>2014</v>
      </c>
      <c r="G55" s="186" t="s">
        <v>2014</v>
      </c>
      <c r="H55" s="186" t="s">
        <v>2014</v>
      </c>
      <c r="I55" s="186" t="s">
        <v>2014</v>
      </c>
      <c r="J55" s="185"/>
      <c r="K55" s="23"/>
      <c r="L55" s="243"/>
      <c r="M55" s="269"/>
      <c r="N55" s="185"/>
      <c r="O55" s="225"/>
      <c r="P55" s="184"/>
      <c r="Q55" s="194"/>
    </row>
    <row r="56" spans="1:17" x14ac:dyDescent="0.2">
      <c r="A56" s="182"/>
      <c r="B56" s="181"/>
      <c r="C56" s="181"/>
      <c r="D56" s="181"/>
      <c r="E56" s="186" t="s">
        <v>2013</v>
      </c>
      <c r="F56" s="186" t="s">
        <v>2013</v>
      </c>
      <c r="G56" s="186" t="s">
        <v>2013</v>
      </c>
      <c r="H56" s="186" t="s">
        <v>2013</v>
      </c>
      <c r="I56" s="186" t="s">
        <v>2013</v>
      </c>
      <c r="J56" s="185"/>
      <c r="K56" s="23"/>
      <c r="L56" s="243"/>
      <c r="M56" s="269"/>
      <c r="N56" s="185"/>
      <c r="O56" s="225"/>
      <c r="P56" s="184"/>
      <c r="Q56" s="194"/>
    </row>
    <row r="57" spans="1:17" x14ac:dyDescent="0.2">
      <c r="A57" s="182"/>
      <c r="D57" s="168"/>
      <c r="E57" s="199"/>
      <c r="F57" s="199"/>
      <c r="G57" s="199"/>
      <c r="H57" s="199"/>
      <c r="I57" s="199"/>
      <c r="J57" s="198"/>
      <c r="K57" s="122"/>
      <c r="L57" s="7"/>
      <c r="M57" s="192"/>
      <c r="N57" s="198"/>
      <c r="O57" s="198"/>
      <c r="P57" s="198"/>
      <c r="Q57" s="197"/>
    </row>
    <row r="58" spans="1:17" x14ac:dyDescent="0.2">
      <c r="A58" s="182"/>
      <c r="B58" s="181"/>
      <c r="C58" s="181" t="s">
        <v>3</v>
      </c>
      <c r="D58" s="181" t="s">
        <v>2012</v>
      </c>
      <c r="E58" s="186" t="s">
        <v>2011</v>
      </c>
      <c r="F58" s="186" t="s">
        <v>2010</v>
      </c>
      <c r="G58" s="186" t="s">
        <v>2009</v>
      </c>
      <c r="H58" s="186" t="s">
        <v>2008</v>
      </c>
      <c r="I58" s="186" t="s">
        <v>2007</v>
      </c>
      <c r="J58" s="185">
        <v>3353</v>
      </c>
      <c r="K58" s="23">
        <v>0</v>
      </c>
      <c r="L58" s="243">
        <f>J58+(K58*J58)</f>
        <v>3353</v>
      </c>
      <c r="M58" s="68" t="s">
        <v>9</v>
      </c>
      <c r="N58" s="22" t="s">
        <v>8</v>
      </c>
      <c r="O58" s="35">
        <v>45435</v>
      </c>
      <c r="P58" s="27"/>
      <c r="Q58" s="20" t="s">
        <v>7</v>
      </c>
    </row>
    <row r="59" spans="1:17" x14ac:dyDescent="0.2">
      <c r="A59" s="182"/>
      <c r="D59" s="168"/>
      <c r="E59" s="186" t="s">
        <v>2006</v>
      </c>
      <c r="F59" s="186" t="s">
        <v>2005</v>
      </c>
      <c r="G59" s="186" t="s">
        <v>2004</v>
      </c>
      <c r="H59" s="186" t="s">
        <v>2003</v>
      </c>
      <c r="I59" s="186" t="s">
        <v>2002</v>
      </c>
      <c r="J59" s="185">
        <v>99</v>
      </c>
      <c r="K59" s="23">
        <v>0</v>
      </c>
      <c r="L59" s="243">
        <f>J59+(K59*J59)</f>
        <v>99</v>
      </c>
      <c r="M59" s="269"/>
      <c r="N59" s="198"/>
      <c r="O59" s="198"/>
      <c r="P59" s="198"/>
      <c r="Q59" s="197"/>
    </row>
    <row r="60" spans="1:17" x14ac:dyDescent="0.2">
      <c r="A60" s="182"/>
      <c r="D60" s="168"/>
      <c r="E60" s="199"/>
      <c r="F60" s="199"/>
      <c r="G60" s="199"/>
      <c r="H60" s="199"/>
      <c r="I60" s="199"/>
      <c r="J60" s="198"/>
      <c r="K60" s="122"/>
      <c r="L60" s="7"/>
      <c r="M60" s="192"/>
      <c r="N60" s="198"/>
      <c r="O60" s="198"/>
      <c r="P60" s="198"/>
      <c r="Q60" s="197"/>
    </row>
    <row r="61" spans="1:17" x14ac:dyDescent="0.2">
      <c r="A61" s="182"/>
      <c r="B61" s="181"/>
      <c r="C61" s="181" t="s">
        <v>99</v>
      </c>
      <c r="D61" s="181" t="s">
        <v>2001</v>
      </c>
      <c r="E61" s="186" t="s">
        <v>2000</v>
      </c>
      <c r="F61" s="186" t="s">
        <v>1999</v>
      </c>
      <c r="G61" s="186" t="s">
        <v>1998</v>
      </c>
      <c r="H61" s="186" t="s">
        <v>1997</v>
      </c>
      <c r="I61" s="186" t="s">
        <v>1996</v>
      </c>
      <c r="J61" s="185">
        <v>3645</v>
      </c>
      <c r="K61" s="23">
        <v>0</v>
      </c>
      <c r="L61" s="243">
        <f>J61+(K61*J61)</f>
        <v>3645</v>
      </c>
      <c r="M61" s="68" t="s">
        <v>9</v>
      </c>
      <c r="N61" s="22" t="s">
        <v>8</v>
      </c>
      <c r="O61" s="35">
        <v>45435</v>
      </c>
      <c r="P61" s="27"/>
      <c r="Q61" s="20" t="s">
        <v>7</v>
      </c>
    </row>
    <row r="62" spans="1:17" x14ac:dyDescent="0.2">
      <c r="A62" s="182"/>
      <c r="D62" s="168"/>
      <c r="E62" s="186" t="s">
        <v>1995</v>
      </c>
      <c r="F62" s="186" t="s">
        <v>1994</v>
      </c>
      <c r="G62" s="186" t="s">
        <v>1993</v>
      </c>
      <c r="H62" s="186" t="s">
        <v>1992</v>
      </c>
      <c r="I62" s="186" t="s">
        <v>1991</v>
      </c>
      <c r="J62" s="185">
        <v>182</v>
      </c>
      <c r="K62" s="23">
        <v>0</v>
      </c>
      <c r="L62" s="243">
        <f>J62+(K62*J62)</f>
        <v>182</v>
      </c>
      <c r="M62" s="269"/>
      <c r="N62" s="198"/>
      <c r="O62" s="198"/>
      <c r="P62" s="198"/>
      <c r="Q62" s="197"/>
    </row>
    <row r="63" spans="1:17" x14ac:dyDescent="0.2">
      <c r="A63" s="182"/>
      <c r="D63" s="168"/>
      <c r="E63" s="186" t="s">
        <v>1990</v>
      </c>
      <c r="F63" s="186" t="s">
        <v>1989</v>
      </c>
      <c r="G63" s="186" t="s">
        <v>1988</v>
      </c>
      <c r="H63" s="186" t="s">
        <v>1987</v>
      </c>
      <c r="I63" s="186" t="s">
        <v>1986</v>
      </c>
      <c r="J63" s="185">
        <v>92</v>
      </c>
      <c r="K63" s="23">
        <v>0</v>
      </c>
      <c r="L63" s="243">
        <f>J63+(K63*J63)</f>
        <v>92</v>
      </c>
      <c r="M63" s="269"/>
      <c r="N63" s="198"/>
      <c r="O63" s="198"/>
      <c r="P63" s="198"/>
      <c r="Q63" s="197"/>
    </row>
    <row r="64" spans="1:17" x14ac:dyDescent="0.2">
      <c r="A64" s="182"/>
      <c r="D64" s="168"/>
      <c r="E64" s="186" t="s">
        <v>1985</v>
      </c>
      <c r="F64" s="186" t="s">
        <v>1984</v>
      </c>
      <c r="G64" s="186" t="s">
        <v>1983</v>
      </c>
      <c r="H64" s="186" t="s">
        <v>1982</v>
      </c>
      <c r="I64" s="186" t="s">
        <v>1981</v>
      </c>
      <c r="J64" s="185"/>
      <c r="K64" s="23"/>
      <c r="L64" s="243"/>
      <c r="M64" s="269"/>
      <c r="N64" s="198"/>
      <c r="O64" s="198"/>
      <c r="P64" s="198"/>
      <c r="Q64" s="197"/>
    </row>
    <row r="65" spans="1:17" x14ac:dyDescent="0.2">
      <c r="A65" s="182"/>
      <c r="D65" s="168"/>
      <c r="E65" s="199"/>
      <c r="F65" s="199"/>
      <c r="G65" s="199"/>
      <c r="H65" s="199"/>
      <c r="I65" s="199"/>
      <c r="J65" s="198"/>
      <c r="K65" s="122"/>
      <c r="L65" s="7"/>
      <c r="M65" s="192"/>
      <c r="N65" s="198"/>
      <c r="O65" s="198"/>
      <c r="P65" s="198"/>
      <c r="Q65" s="197"/>
    </row>
    <row r="66" spans="1:17" x14ac:dyDescent="0.2">
      <c r="A66" s="182"/>
      <c r="D66" s="168"/>
      <c r="E66" s="199"/>
      <c r="F66" s="199"/>
      <c r="G66" s="199"/>
      <c r="H66" s="199"/>
      <c r="I66" s="199"/>
      <c r="J66" s="198" t="s">
        <v>1313</v>
      </c>
      <c r="K66" s="122" t="s">
        <v>1312</v>
      </c>
      <c r="L66" s="7"/>
      <c r="M66" s="192"/>
      <c r="N66" s="198"/>
      <c r="O66" s="198"/>
      <c r="P66" s="198"/>
      <c r="Q66" s="295"/>
    </row>
    <row r="67" spans="1:17" x14ac:dyDescent="0.2">
      <c r="A67" s="182"/>
      <c r="B67" s="181"/>
      <c r="C67" s="181" t="s">
        <v>97</v>
      </c>
      <c r="D67" s="181" t="s">
        <v>817</v>
      </c>
      <c r="E67" s="302" t="s">
        <v>1980</v>
      </c>
      <c r="F67" s="302" t="s">
        <v>1980</v>
      </c>
      <c r="G67" s="302" t="s">
        <v>1980</v>
      </c>
      <c r="H67" s="302" t="s">
        <v>1980</v>
      </c>
      <c r="I67" s="302" t="s">
        <v>1980</v>
      </c>
      <c r="J67" s="301"/>
      <c r="K67" s="300"/>
      <c r="L67" s="299"/>
      <c r="M67" s="68" t="s">
        <v>9</v>
      </c>
      <c r="N67" s="185" t="s">
        <v>1927</v>
      </c>
      <c r="O67" s="185"/>
      <c r="P67" s="184">
        <v>1</v>
      </c>
      <c r="Q67" s="194" t="s">
        <v>1979</v>
      </c>
    </row>
    <row r="68" spans="1:17" x14ac:dyDescent="0.2">
      <c r="A68" s="182"/>
      <c r="B68" s="181"/>
      <c r="C68" s="181"/>
      <c r="D68" s="181"/>
      <c r="E68" s="302"/>
      <c r="F68" s="302"/>
      <c r="G68" s="302"/>
      <c r="H68" s="302"/>
      <c r="I68" s="302"/>
      <c r="J68" s="301"/>
      <c r="K68" s="300"/>
      <c r="L68" s="299"/>
      <c r="M68" s="298"/>
      <c r="N68" s="185"/>
      <c r="O68" s="185"/>
      <c r="P68" s="184"/>
      <c r="Q68" s="183"/>
    </row>
    <row r="69" spans="1:17" x14ac:dyDescent="0.2">
      <c r="A69" s="182"/>
      <c r="B69" s="181"/>
      <c r="C69" s="181" t="s">
        <v>94</v>
      </c>
      <c r="D69" s="181" t="s">
        <v>1978</v>
      </c>
      <c r="E69" s="186" t="s">
        <v>1977</v>
      </c>
      <c r="F69" s="186" t="s">
        <v>1977</v>
      </c>
      <c r="G69" s="186" t="s">
        <v>1977</v>
      </c>
      <c r="H69" s="186" t="s">
        <v>1977</v>
      </c>
      <c r="I69" s="186" t="s">
        <v>1977</v>
      </c>
      <c r="J69" s="185"/>
      <c r="K69" s="23"/>
      <c r="L69" s="9"/>
      <c r="M69" s="68" t="s">
        <v>9</v>
      </c>
      <c r="N69" s="185" t="s">
        <v>1112</v>
      </c>
      <c r="O69" s="185"/>
      <c r="P69" s="184"/>
      <c r="Q69" s="183" t="s">
        <v>760</v>
      </c>
    </row>
    <row r="70" spans="1:17" x14ac:dyDescent="0.2">
      <c r="A70" s="182"/>
      <c r="B70" s="181"/>
      <c r="C70" s="181"/>
      <c r="D70" s="181" t="s">
        <v>1976</v>
      </c>
      <c r="E70" s="186" t="s">
        <v>1975</v>
      </c>
      <c r="F70" s="186" t="s">
        <v>1975</v>
      </c>
      <c r="G70" s="186" t="s">
        <v>1975</v>
      </c>
      <c r="H70" s="186" t="s">
        <v>1975</v>
      </c>
      <c r="I70" s="186" t="s">
        <v>1975</v>
      </c>
      <c r="J70" s="185"/>
      <c r="K70" s="23"/>
      <c r="L70" s="9" t="s">
        <v>9</v>
      </c>
      <c r="M70" s="68"/>
      <c r="N70" s="185"/>
      <c r="O70" s="185"/>
      <c r="P70" s="184"/>
      <c r="Q70" s="183"/>
    </row>
    <row r="71" spans="1:17" x14ac:dyDescent="0.2">
      <c r="A71" s="182"/>
      <c r="B71" s="181"/>
      <c r="C71" s="181"/>
      <c r="D71" s="181" t="s">
        <v>1974</v>
      </c>
      <c r="E71" s="302"/>
      <c r="F71" s="302"/>
      <c r="G71" s="302"/>
      <c r="H71" s="302"/>
      <c r="I71" s="302"/>
      <c r="J71" s="301"/>
      <c r="K71" s="300"/>
      <c r="L71" s="299"/>
      <c r="M71" s="298"/>
      <c r="N71" s="185"/>
      <c r="O71" s="185"/>
      <c r="P71" s="184"/>
      <c r="Q71" s="183"/>
    </row>
    <row r="72" spans="1:17" x14ac:dyDescent="0.2">
      <c r="A72" s="204"/>
      <c r="D72" s="198"/>
      <c r="E72" s="198"/>
      <c r="F72" s="198"/>
      <c r="G72" s="198"/>
      <c r="H72" s="198"/>
      <c r="I72" s="198"/>
      <c r="J72" s="198" t="s">
        <v>1272</v>
      </c>
      <c r="K72" s="122" t="s">
        <v>1271</v>
      </c>
      <c r="L72" s="7"/>
      <c r="M72" s="192"/>
      <c r="N72" s="198"/>
      <c r="O72" s="198"/>
      <c r="P72" s="198"/>
      <c r="Q72" s="291"/>
    </row>
    <row r="73" spans="1:17" x14ac:dyDescent="0.2">
      <c r="A73" s="182"/>
      <c r="B73" s="181" t="s">
        <v>11</v>
      </c>
      <c r="C73" s="181" t="s">
        <v>1973</v>
      </c>
      <c r="D73" s="267"/>
      <c r="E73" s="198"/>
      <c r="F73" s="198"/>
      <c r="G73" s="198"/>
      <c r="H73" s="198"/>
      <c r="I73" s="198"/>
      <c r="J73" s="198"/>
      <c r="K73" s="122"/>
      <c r="L73" s="7"/>
      <c r="M73" s="192"/>
      <c r="N73" s="198"/>
      <c r="O73" s="198"/>
      <c r="P73" s="198"/>
      <c r="Q73" s="291"/>
    </row>
    <row r="74" spans="1:17" x14ac:dyDescent="0.2">
      <c r="A74" s="182"/>
      <c r="B74" s="181"/>
      <c r="C74" s="181" t="s">
        <v>1972</v>
      </c>
      <c r="D74" s="267"/>
      <c r="E74" s="198"/>
      <c r="F74" s="198"/>
      <c r="G74" s="198"/>
      <c r="H74" s="198"/>
      <c r="I74" s="198"/>
      <c r="J74" s="198"/>
      <c r="K74" s="122"/>
      <c r="L74" s="7"/>
      <c r="M74" s="192"/>
      <c r="N74" s="198"/>
      <c r="O74" s="198"/>
      <c r="P74" s="198"/>
      <c r="Q74" s="297"/>
    </row>
    <row r="75" spans="1:17" x14ac:dyDescent="0.2">
      <c r="A75" s="182"/>
      <c r="B75" s="181"/>
      <c r="C75" s="181" t="s">
        <v>1971</v>
      </c>
      <c r="D75" s="267"/>
      <c r="E75" s="198"/>
      <c r="F75" s="198"/>
      <c r="G75" s="198"/>
      <c r="H75" s="198"/>
      <c r="I75" s="198"/>
      <c r="J75" s="198"/>
      <c r="K75" s="122"/>
      <c r="L75" s="7"/>
      <c r="M75" s="192"/>
      <c r="N75" s="198"/>
      <c r="O75" s="198"/>
      <c r="P75" s="198"/>
      <c r="Q75" s="197"/>
    </row>
    <row r="76" spans="1:17" x14ac:dyDescent="0.2">
      <c r="A76" s="204"/>
      <c r="D76" s="198"/>
      <c r="E76" s="198"/>
      <c r="F76" s="198"/>
      <c r="G76" s="198"/>
      <c r="H76" s="198"/>
      <c r="I76" s="198"/>
      <c r="J76" s="198"/>
      <c r="K76" s="122"/>
      <c r="L76" s="7"/>
      <c r="M76" s="192"/>
      <c r="N76" s="198"/>
      <c r="O76" s="198"/>
      <c r="P76" s="198"/>
      <c r="Q76" s="197"/>
    </row>
    <row r="77" spans="1:17" x14ac:dyDescent="0.2">
      <c r="A77" s="182"/>
      <c r="B77" s="181"/>
      <c r="C77" s="181" t="s">
        <v>6</v>
      </c>
      <c r="D77" s="181" t="s">
        <v>1970</v>
      </c>
      <c r="E77" s="186" t="s">
        <v>1969</v>
      </c>
      <c r="F77" s="186" t="s">
        <v>1968</v>
      </c>
      <c r="G77" s="186" t="s">
        <v>1967</v>
      </c>
      <c r="H77" s="186" t="s">
        <v>1966</v>
      </c>
      <c r="I77" s="186" t="s">
        <v>1965</v>
      </c>
      <c r="J77" s="185">
        <v>450</v>
      </c>
      <c r="K77" s="23">
        <v>0</v>
      </c>
      <c r="L77" s="243">
        <f>J77+(K77*J77)</f>
        <v>450</v>
      </c>
      <c r="M77" s="68" t="s">
        <v>9</v>
      </c>
      <c r="N77" s="22" t="s">
        <v>8</v>
      </c>
      <c r="O77" s="35">
        <v>45435</v>
      </c>
      <c r="P77" s="27"/>
      <c r="Q77" s="20" t="s">
        <v>7</v>
      </c>
    </row>
    <row r="78" spans="1:17" x14ac:dyDescent="0.2">
      <c r="A78" s="204"/>
      <c r="D78" s="198"/>
      <c r="E78" s="185" t="s">
        <v>1964</v>
      </c>
      <c r="F78" s="185" t="s">
        <v>1964</v>
      </c>
      <c r="G78" s="185" t="s">
        <v>1964</v>
      </c>
      <c r="H78" s="185" t="s">
        <v>1964</v>
      </c>
      <c r="I78" s="185" t="s">
        <v>1964</v>
      </c>
      <c r="J78" s="185"/>
      <c r="K78" s="23"/>
      <c r="L78" s="9"/>
      <c r="M78" s="68"/>
      <c r="N78" s="198"/>
      <c r="O78" s="198"/>
      <c r="P78" s="198"/>
      <c r="Q78" s="295"/>
    </row>
    <row r="79" spans="1:17" x14ac:dyDescent="0.2">
      <c r="A79" s="204"/>
      <c r="D79" s="198"/>
      <c r="E79" s="185" t="s">
        <v>1963</v>
      </c>
      <c r="F79" s="185" t="s">
        <v>1963</v>
      </c>
      <c r="G79" s="185" t="s">
        <v>1963</v>
      </c>
      <c r="H79" s="185" t="s">
        <v>1963</v>
      </c>
      <c r="I79" s="185" t="s">
        <v>1963</v>
      </c>
      <c r="J79" s="185"/>
      <c r="K79" s="23"/>
      <c r="L79" s="9"/>
      <c r="M79" s="68"/>
      <c r="N79" s="198"/>
      <c r="O79" s="198"/>
      <c r="P79" s="198"/>
      <c r="Q79" s="295"/>
    </row>
    <row r="80" spans="1:17" x14ac:dyDescent="0.2">
      <c r="A80" s="204"/>
      <c r="D80" s="198"/>
      <c r="E80" s="185" t="s">
        <v>1962</v>
      </c>
      <c r="F80" s="185" t="s">
        <v>1962</v>
      </c>
      <c r="G80" s="185" t="s">
        <v>1962</v>
      </c>
      <c r="H80" s="185" t="s">
        <v>1962</v>
      </c>
      <c r="I80" s="185" t="s">
        <v>1962</v>
      </c>
      <c r="J80" s="185"/>
      <c r="K80" s="23"/>
      <c r="L80" s="9"/>
      <c r="M80" s="68"/>
      <c r="N80" s="198"/>
      <c r="O80" s="198"/>
      <c r="P80" s="198"/>
      <c r="Q80" s="295"/>
    </row>
    <row r="81" spans="1:17" x14ac:dyDescent="0.2">
      <c r="A81" s="204"/>
      <c r="D81" s="198"/>
      <c r="E81" s="185" t="s">
        <v>1961</v>
      </c>
      <c r="F81" s="185" t="s">
        <v>1961</v>
      </c>
      <c r="G81" s="185" t="s">
        <v>1961</v>
      </c>
      <c r="H81" s="185" t="s">
        <v>1961</v>
      </c>
      <c r="I81" s="185" t="s">
        <v>1961</v>
      </c>
      <c r="J81" s="185"/>
      <c r="K81" s="23"/>
      <c r="L81" s="9"/>
      <c r="M81" s="68"/>
      <c r="N81" s="198"/>
      <c r="O81" s="198"/>
      <c r="P81" s="198"/>
      <c r="Q81" s="295"/>
    </row>
    <row r="82" spans="1:17" x14ac:dyDescent="0.2">
      <c r="A82" s="204"/>
      <c r="D82" s="198"/>
      <c r="E82" s="185" t="s">
        <v>1960</v>
      </c>
      <c r="F82" s="185" t="s">
        <v>1960</v>
      </c>
      <c r="G82" s="185" t="s">
        <v>1960</v>
      </c>
      <c r="H82" s="185" t="s">
        <v>1960</v>
      </c>
      <c r="I82" s="185" t="s">
        <v>1960</v>
      </c>
      <c r="J82" s="185"/>
      <c r="K82" s="23"/>
      <c r="L82" s="9"/>
      <c r="M82" s="68"/>
      <c r="N82" s="198"/>
      <c r="O82" s="198"/>
      <c r="P82" s="198"/>
      <c r="Q82" s="295"/>
    </row>
    <row r="83" spans="1:17" x14ac:dyDescent="0.2">
      <c r="A83" s="204"/>
      <c r="D83" s="198"/>
      <c r="E83" s="296">
        <v>667.74</v>
      </c>
      <c r="F83" s="296">
        <v>648.29</v>
      </c>
      <c r="G83" s="296">
        <v>629.41</v>
      </c>
      <c r="H83" s="296">
        <v>611.08000000000004</v>
      </c>
      <c r="I83" s="185" t="s">
        <v>1959</v>
      </c>
      <c r="J83" s="185">
        <v>450</v>
      </c>
      <c r="K83" s="23">
        <v>0</v>
      </c>
      <c r="L83" s="243">
        <f>J83+(K83*J83)</f>
        <v>450</v>
      </c>
      <c r="M83" s="269"/>
      <c r="N83" s="198"/>
      <c r="O83" s="198"/>
      <c r="P83" s="198"/>
      <c r="Q83" s="197"/>
    </row>
    <row r="84" spans="1:17" x14ac:dyDescent="0.2">
      <c r="A84" s="204"/>
      <c r="D84" s="198"/>
      <c r="E84" s="185" t="s">
        <v>1958</v>
      </c>
      <c r="F84" s="185" t="s">
        <v>1957</v>
      </c>
      <c r="G84" s="185" t="s">
        <v>1956</v>
      </c>
      <c r="H84" s="185" t="s">
        <v>1955</v>
      </c>
      <c r="I84" s="185" t="s">
        <v>1954</v>
      </c>
      <c r="J84" s="185"/>
      <c r="K84" s="23"/>
      <c r="L84" s="9"/>
      <c r="M84" s="68"/>
      <c r="N84" s="198"/>
      <c r="O84" s="198"/>
      <c r="P84" s="198"/>
      <c r="Q84" s="197"/>
    </row>
    <row r="85" spans="1:17" x14ac:dyDescent="0.2">
      <c r="A85" s="204"/>
      <c r="D85" s="198"/>
      <c r="E85" s="198"/>
      <c r="F85" s="198"/>
      <c r="G85" s="198"/>
      <c r="H85" s="198"/>
      <c r="I85" s="198"/>
      <c r="J85" s="198"/>
      <c r="K85" s="122"/>
      <c r="L85" s="7"/>
      <c r="M85" s="192"/>
      <c r="N85" s="198"/>
      <c r="O85" s="198"/>
      <c r="P85" s="198"/>
      <c r="Q85" s="197"/>
    </row>
    <row r="86" spans="1:17" x14ac:dyDescent="0.2">
      <c r="A86" s="182"/>
      <c r="B86" s="181"/>
      <c r="C86" s="181" t="s">
        <v>3</v>
      </c>
      <c r="D86" s="181" t="s">
        <v>1953</v>
      </c>
      <c r="E86" s="186" t="s">
        <v>1952</v>
      </c>
      <c r="F86" s="186" t="s">
        <v>1951</v>
      </c>
      <c r="G86" s="186" t="s">
        <v>1950</v>
      </c>
      <c r="H86" s="186" t="s">
        <v>1949</v>
      </c>
      <c r="I86" s="186" t="s">
        <v>1948</v>
      </c>
      <c r="J86" s="185">
        <v>4550</v>
      </c>
      <c r="K86" s="23">
        <v>0</v>
      </c>
      <c r="L86" s="243">
        <f>J86+(K86*J86)</f>
        <v>4550</v>
      </c>
      <c r="M86" s="68" t="s">
        <v>9</v>
      </c>
      <c r="N86" s="22" t="s">
        <v>8</v>
      </c>
      <c r="O86" s="35">
        <v>45435</v>
      </c>
      <c r="P86" s="27"/>
      <c r="Q86" s="20" t="s">
        <v>7</v>
      </c>
    </row>
    <row r="87" spans="1:17" x14ac:dyDescent="0.2">
      <c r="A87" s="204"/>
      <c r="D87" s="198"/>
      <c r="E87" s="185" t="s">
        <v>1947</v>
      </c>
      <c r="F87" s="185" t="s">
        <v>1947</v>
      </c>
      <c r="G87" s="185" t="s">
        <v>1947</v>
      </c>
      <c r="H87" s="185" t="s">
        <v>1947</v>
      </c>
      <c r="I87" s="185" t="s">
        <v>1947</v>
      </c>
      <c r="J87" s="185"/>
      <c r="K87" s="23"/>
      <c r="L87" s="9"/>
      <c r="M87" s="68"/>
      <c r="N87" s="198"/>
      <c r="O87" s="198"/>
      <c r="P87" s="198"/>
      <c r="Q87" s="197"/>
    </row>
    <row r="88" spans="1:17" x14ac:dyDescent="0.2">
      <c r="A88" s="204"/>
      <c r="D88" s="198"/>
      <c r="E88" s="185" t="s">
        <v>1946</v>
      </c>
      <c r="F88" s="185" t="s">
        <v>1946</v>
      </c>
      <c r="G88" s="185" t="s">
        <v>1946</v>
      </c>
      <c r="H88" s="185" t="s">
        <v>1946</v>
      </c>
      <c r="I88" s="185" t="s">
        <v>1946</v>
      </c>
      <c r="J88" s="185"/>
      <c r="K88" s="23"/>
      <c r="L88" s="9"/>
      <c r="M88" s="68"/>
      <c r="N88" s="198"/>
      <c r="O88" s="198"/>
      <c r="P88" s="198"/>
      <c r="Q88" s="197"/>
    </row>
    <row r="89" spans="1:17" x14ac:dyDescent="0.2">
      <c r="A89" s="204"/>
      <c r="D89" s="198"/>
      <c r="E89" s="185" t="s">
        <v>1945</v>
      </c>
      <c r="F89" s="185" t="s">
        <v>1945</v>
      </c>
      <c r="G89" s="185" t="s">
        <v>1945</v>
      </c>
      <c r="H89" s="185" t="s">
        <v>1945</v>
      </c>
      <c r="I89" s="185" t="s">
        <v>1945</v>
      </c>
      <c r="J89" s="185"/>
      <c r="K89" s="23"/>
      <c r="L89" s="9"/>
      <c r="M89" s="68"/>
      <c r="N89" s="198"/>
      <c r="O89" s="198"/>
      <c r="P89" s="198"/>
      <c r="Q89" s="197"/>
    </row>
    <row r="90" spans="1:17" x14ac:dyDescent="0.2">
      <c r="A90" s="204"/>
      <c r="D90" s="198"/>
      <c r="E90" s="185" t="s">
        <v>1944</v>
      </c>
      <c r="F90" s="185" t="s">
        <v>1944</v>
      </c>
      <c r="G90" s="185" t="s">
        <v>1944</v>
      </c>
      <c r="H90" s="185" t="s">
        <v>1944</v>
      </c>
      <c r="I90" s="185" t="s">
        <v>1944</v>
      </c>
      <c r="J90" s="185"/>
      <c r="K90" s="23"/>
      <c r="L90" s="9"/>
      <c r="M90" s="68"/>
      <c r="N90" s="198"/>
      <c r="O90" s="198"/>
      <c r="P90" s="198"/>
      <c r="Q90" s="197"/>
    </row>
    <row r="91" spans="1:17" x14ac:dyDescent="0.2">
      <c r="A91" s="204"/>
      <c r="D91" s="198"/>
      <c r="E91" s="185" t="s">
        <v>1943</v>
      </c>
      <c r="F91" s="185" t="s">
        <v>1943</v>
      </c>
      <c r="G91" s="185" t="s">
        <v>1943</v>
      </c>
      <c r="H91" s="185" t="s">
        <v>1943</v>
      </c>
      <c r="I91" s="185" t="s">
        <v>1943</v>
      </c>
      <c r="J91" s="185" t="s">
        <v>1157</v>
      </c>
      <c r="K91" s="23" t="s">
        <v>1156</v>
      </c>
      <c r="L91" s="9"/>
      <c r="M91" s="68"/>
      <c r="N91" s="198"/>
      <c r="O91" s="198"/>
      <c r="P91" s="198"/>
      <c r="Q91" s="197"/>
    </row>
    <row r="92" spans="1:17" x14ac:dyDescent="0.2">
      <c r="A92" s="204"/>
      <c r="D92" s="198"/>
      <c r="E92" s="185" t="s">
        <v>1942</v>
      </c>
      <c r="F92" s="185" t="s">
        <v>1942</v>
      </c>
      <c r="G92" s="185" t="s">
        <v>1942</v>
      </c>
      <c r="H92" s="185" t="s">
        <v>1942</v>
      </c>
      <c r="I92" s="185" t="s">
        <v>1942</v>
      </c>
      <c r="J92" s="185"/>
      <c r="K92" s="23"/>
      <c r="L92" s="9"/>
      <c r="M92" s="68"/>
      <c r="N92" s="198"/>
      <c r="O92" s="198"/>
      <c r="P92" s="198"/>
      <c r="Q92" s="197"/>
    </row>
    <row r="93" spans="1:17" x14ac:dyDescent="0.2">
      <c r="A93" s="204"/>
      <c r="D93" s="198"/>
      <c r="E93" s="185" t="s">
        <v>1941</v>
      </c>
      <c r="F93" s="185" t="s">
        <v>1941</v>
      </c>
      <c r="G93" s="185" t="s">
        <v>1941</v>
      </c>
      <c r="H93" s="185" t="s">
        <v>1941</v>
      </c>
      <c r="I93" s="185" t="s">
        <v>1941</v>
      </c>
      <c r="J93" s="185"/>
      <c r="K93" s="23"/>
      <c r="L93" s="9"/>
      <c r="M93" s="68" t="s">
        <v>9</v>
      </c>
      <c r="N93" s="185" t="s">
        <v>1700</v>
      </c>
      <c r="O93" s="185"/>
      <c r="P93" s="184" t="s">
        <v>761</v>
      </c>
      <c r="Q93" s="194" t="s">
        <v>790</v>
      </c>
    </row>
    <row r="94" spans="1:17" x14ac:dyDescent="0.2">
      <c r="A94" s="204"/>
      <c r="D94" s="198"/>
      <c r="E94" s="198"/>
      <c r="F94" s="198"/>
      <c r="G94" s="198"/>
      <c r="H94" s="198"/>
      <c r="I94" s="198"/>
      <c r="J94" s="198"/>
      <c r="K94" s="122"/>
      <c r="L94" s="7"/>
      <c r="M94" s="192"/>
      <c r="N94" s="198"/>
      <c r="O94" s="198"/>
      <c r="P94" s="198"/>
      <c r="Q94" s="197"/>
    </row>
    <row r="95" spans="1:17" x14ac:dyDescent="0.2">
      <c r="A95" s="182"/>
      <c r="B95" s="181"/>
      <c r="C95" s="181" t="s">
        <v>99</v>
      </c>
      <c r="D95" s="26" t="s">
        <v>1929</v>
      </c>
      <c r="E95" s="186" t="s">
        <v>1940</v>
      </c>
      <c r="F95" s="186" t="s">
        <v>1940</v>
      </c>
      <c r="G95" s="186" t="s">
        <v>1940</v>
      </c>
      <c r="H95" s="186" t="s">
        <v>1940</v>
      </c>
      <c r="I95" s="186" t="s">
        <v>1940</v>
      </c>
      <c r="J95" s="185"/>
      <c r="K95" s="23"/>
      <c r="L95" s="9"/>
      <c r="M95" s="68" t="s">
        <v>9</v>
      </c>
      <c r="N95" s="185" t="s">
        <v>1927</v>
      </c>
      <c r="O95" s="185"/>
      <c r="P95" s="198"/>
      <c r="Q95" s="194" t="s">
        <v>1926</v>
      </c>
    </row>
    <row r="96" spans="1:17" x14ac:dyDescent="0.2">
      <c r="A96" s="182"/>
      <c r="B96" s="181"/>
      <c r="C96" s="181"/>
      <c r="D96" s="26" t="s">
        <v>1925</v>
      </c>
      <c r="E96" s="186" t="s">
        <v>1924</v>
      </c>
      <c r="F96" s="186" t="s">
        <v>1924</v>
      </c>
      <c r="G96" s="186" t="s">
        <v>1924</v>
      </c>
      <c r="H96" s="186" t="s">
        <v>1924</v>
      </c>
      <c r="I96" s="186" t="s">
        <v>1924</v>
      </c>
      <c r="J96" s="185"/>
      <c r="K96" s="23"/>
      <c r="L96" s="9"/>
      <c r="M96" s="68"/>
      <c r="N96" s="198"/>
      <c r="O96" s="198"/>
      <c r="P96" s="198"/>
      <c r="Q96" s="197"/>
    </row>
    <row r="97" spans="1:17" x14ac:dyDescent="0.2">
      <c r="A97" s="182"/>
      <c r="B97" s="181"/>
      <c r="C97" s="181"/>
      <c r="D97" s="26" t="s">
        <v>1923</v>
      </c>
      <c r="E97" s="186" t="s">
        <v>1939</v>
      </c>
      <c r="F97" s="186" t="s">
        <v>1939</v>
      </c>
      <c r="G97" s="186" t="s">
        <v>1939</v>
      </c>
      <c r="H97" s="186" t="s">
        <v>1939</v>
      </c>
      <c r="I97" s="186" t="s">
        <v>1939</v>
      </c>
      <c r="J97" s="185"/>
      <c r="K97" s="23"/>
      <c r="L97" s="9"/>
      <c r="M97" s="68"/>
      <c r="N97" s="198"/>
      <c r="O97" s="198"/>
      <c r="P97" s="198"/>
      <c r="Q97" s="197"/>
    </row>
    <row r="98" spans="1:17" x14ac:dyDescent="0.2">
      <c r="A98" s="182"/>
      <c r="B98" s="181"/>
      <c r="C98" s="181"/>
      <c r="D98" s="181" t="s">
        <v>1938</v>
      </c>
      <c r="E98" s="199"/>
      <c r="F98" s="199"/>
      <c r="G98" s="199"/>
      <c r="H98" s="199"/>
      <c r="I98" s="199"/>
      <c r="J98" s="198"/>
      <c r="K98" s="122"/>
      <c r="L98" s="7"/>
      <c r="M98" s="192"/>
      <c r="N98" s="198"/>
      <c r="O98" s="198"/>
      <c r="P98" s="198"/>
      <c r="Q98" s="197"/>
    </row>
    <row r="99" spans="1:17" x14ac:dyDescent="0.2">
      <c r="A99" s="182"/>
      <c r="B99" s="181"/>
      <c r="C99" s="181"/>
      <c r="D99" s="181" t="s">
        <v>1937</v>
      </c>
      <c r="E99" s="199"/>
      <c r="F99" s="199"/>
      <c r="G99" s="199"/>
      <c r="H99" s="199"/>
      <c r="I99" s="199"/>
      <c r="J99" s="198"/>
      <c r="K99" s="122"/>
      <c r="L99" s="7"/>
      <c r="M99" s="192"/>
      <c r="N99" s="198"/>
      <c r="O99" s="198"/>
      <c r="P99" s="198"/>
      <c r="Q99" s="197"/>
    </row>
    <row r="100" spans="1:17" x14ac:dyDescent="0.2">
      <c r="A100" s="182"/>
      <c r="B100" s="181"/>
      <c r="C100" s="181"/>
      <c r="D100" s="181" t="s">
        <v>1936</v>
      </c>
      <c r="E100" s="199"/>
      <c r="F100" s="199"/>
      <c r="G100" s="199"/>
      <c r="H100" s="199"/>
      <c r="I100" s="199"/>
      <c r="J100" s="198"/>
      <c r="K100" s="122"/>
      <c r="L100" s="7"/>
      <c r="M100" s="192"/>
      <c r="N100" s="198"/>
      <c r="O100" s="198"/>
      <c r="P100" s="198"/>
      <c r="Q100" s="197"/>
    </row>
    <row r="101" spans="1:17" x14ac:dyDescent="0.2">
      <c r="A101" s="182"/>
      <c r="B101" s="181"/>
      <c r="C101" s="181"/>
      <c r="D101" s="181" t="s">
        <v>1935</v>
      </c>
      <c r="E101" s="199"/>
      <c r="F101" s="199"/>
      <c r="G101" s="199"/>
      <c r="H101" s="199"/>
      <c r="I101" s="199"/>
      <c r="J101" s="198"/>
      <c r="K101" s="122"/>
      <c r="L101" s="7"/>
      <c r="M101" s="192"/>
      <c r="N101" s="198"/>
      <c r="O101" s="198"/>
      <c r="P101" s="198"/>
      <c r="Q101" s="197"/>
    </row>
    <row r="102" spans="1:17" x14ac:dyDescent="0.2">
      <c r="A102" s="213"/>
      <c r="B102" s="212"/>
      <c r="C102" s="212"/>
      <c r="D102" s="220"/>
      <c r="E102" s="220"/>
      <c r="F102" s="220"/>
      <c r="G102" s="220"/>
      <c r="H102" s="220"/>
      <c r="I102" s="220"/>
      <c r="J102" s="220"/>
      <c r="K102" s="278"/>
      <c r="L102" s="245"/>
      <c r="M102" s="277"/>
      <c r="N102" s="220"/>
      <c r="O102" s="220"/>
      <c r="P102" s="220"/>
      <c r="Q102" s="227"/>
    </row>
    <row r="103" spans="1:17" x14ac:dyDescent="0.2">
      <c r="A103" s="204"/>
      <c r="E103" s="216"/>
      <c r="F103" s="216"/>
      <c r="G103" s="216"/>
      <c r="H103" s="216"/>
      <c r="I103" s="216"/>
      <c r="K103" s="217"/>
      <c r="L103" s="7"/>
      <c r="M103" s="192"/>
      <c r="N103" s="287"/>
      <c r="O103" s="216"/>
      <c r="P103" s="216"/>
      <c r="Q103" s="215"/>
    </row>
    <row r="104" spans="1:17" x14ac:dyDescent="0.2">
      <c r="A104" s="204"/>
      <c r="D104" s="198"/>
      <c r="E104" s="198"/>
      <c r="F104" s="198"/>
      <c r="G104" s="198"/>
      <c r="H104" s="198"/>
      <c r="I104" s="198"/>
      <c r="J104" s="198"/>
      <c r="K104" s="122"/>
      <c r="L104" s="7"/>
      <c r="M104" s="192"/>
      <c r="N104" s="198"/>
      <c r="O104" s="198"/>
      <c r="P104" s="198"/>
      <c r="Q104" s="197"/>
    </row>
    <row r="105" spans="1:17" ht="15.75" x14ac:dyDescent="0.25">
      <c r="A105" s="50" t="s">
        <v>68</v>
      </c>
      <c r="D105" s="198"/>
      <c r="E105" s="198"/>
      <c r="F105" s="198"/>
      <c r="G105" s="198"/>
      <c r="H105" s="198"/>
      <c r="I105" s="198"/>
      <c r="J105" s="198"/>
      <c r="K105" s="122"/>
      <c r="L105" s="7"/>
      <c r="M105" s="192"/>
      <c r="N105" s="198"/>
      <c r="O105" s="198"/>
      <c r="P105" s="198"/>
      <c r="Q105" s="197"/>
    </row>
    <row r="106" spans="1:17" x14ac:dyDescent="0.2">
      <c r="A106" s="204"/>
      <c r="D106" s="198"/>
      <c r="E106" s="198"/>
      <c r="F106" s="198"/>
      <c r="G106" s="198"/>
      <c r="H106" s="198"/>
      <c r="I106" s="198"/>
      <c r="J106" s="198"/>
      <c r="K106" s="122"/>
      <c r="L106" s="7"/>
      <c r="M106" s="192"/>
      <c r="N106" s="198"/>
      <c r="O106" s="198"/>
      <c r="P106" s="198"/>
      <c r="Q106" s="295"/>
    </row>
    <row r="107" spans="1:17" x14ac:dyDescent="0.2">
      <c r="A107" s="182"/>
      <c r="B107" s="181" t="s">
        <v>378</v>
      </c>
      <c r="C107" s="181" t="s">
        <v>1934</v>
      </c>
      <c r="D107" s="267"/>
      <c r="E107" s="198"/>
      <c r="F107" s="198"/>
      <c r="G107" s="198"/>
      <c r="H107" s="198"/>
      <c r="I107" s="198"/>
      <c r="J107" s="198"/>
      <c r="K107" s="122"/>
      <c r="L107" s="7"/>
      <c r="M107" s="192"/>
      <c r="N107" s="198"/>
      <c r="O107" s="198"/>
      <c r="P107" s="198"/>
      <c r="Q107" s="295"/>
    </row>
    <row r="108" spans="1:17" x14ac:dyDescent="0.2">
      <c r="A108" s="182"/>
      <c r="B108" s="181"/>
      <c r="C108" s="181" t="s">
        <v>1933</v>
      </c>
      <c r="D108" s="267"/>
      <c r="E108" s="198"/>
      <c r="F108" s="198"/>
      <c r="G108" s="198"/>
      <c r="H108" s="198"/>
      <c r="I108" s="198"/>
      <c r="J108" s="198"/>
      <c r="K108" s="122"/>
      <c r="L108" s="7"/>
      <c r="M108" s="192"/>
      <c r="N108" s="198"/>
      <c r="O108" s="198"/>
      <c r="P108" s="198"/>
      <c r="Q108" s="295"/>
    </row>
    <row r="109" spans="1:17" x14ac:dyDescent="0.2">
      <c r="A109" s="182"/>
      <c r="B109" s="181"/>
      <c r="C109" s="181" t="s">
        <v>1932</v>
      </c>
      <c r="D109" s="267"/>
      <c r="E109" s="198"/>
      <c r="F109" s="198"/>
      <c r="G109" s="198"/>
      <c r="H109" s="198"/>
      <c r="I109" s="198"/>
      <c r="J109" s="198"/>
      <c r="K109" s="122"/>
      <c r="L109" s="7"/>
      <c r="M109" s="192"/>
      <c r="N109" s="198"/>
      <c r="O109" s="198"/>
      <c r="P109" s="198"/>
      <c r="Q109" s="197"/>
    </row>
    <row r="110" spans="1:17" x14ac:dyDescent="0.2">
      <c r="A110" s="204"/>
      <c r="D110" s="198"/>
      <c r="E110" s="198"/>
      <c r="F110" s="198"/>
      <c r="G110" s="198"/>
      <c r="H110" s="198"/>
      <c r="I110" s="198"/>
      <c r="J110" s="198"/>
      <c r="K110" s="122"/>
      <c r="L110" s="7"/>
      <c r="M110" s="192"/>
      <c r="N110" s="198"/>
      <c r="O110" s="198"/>
      <c r="P110" s="198"/>
      <c r="Q110" s="197"/>
    </row>
    <row r="111" spans="1:17" x14ac:dyDescent="0.2">
      <c r="A111" s="182"/>
      <c r="B111" s="181"/>
      <c r="C111" s="181" t="s">
        <v>6</v>
      </c>
      <c r="D111" s="181" t="s">
        <v>1931</v>
      </c>
      <c r="E111" s="186" t="s">
        <v>1930</v>
      </c>
      <c r="F111" s="186" t="s">
        <v>1930</v>
      </c>
      <c r="G111" s="186" t="s">
        <v>1930</v>
      </c>
      <c r="H111" s="186" t="s">
        <v>1930</v>
      </c>
      <c r="I111" s="186" t="s">
        <v>1930</v>
      </c>
      <c r="J111" s="185"/>
      <c r="K111" s="23"/>
      <c r="L111" s="9"/>
      <c r="M111" s="68" t="s">
        <v>9</v>
      </c>
      <c r="N111" s="185" t="s">
        <v>1927</v>
      </c>
      <c r="O111" s="185"/>
      <c r="P111" s="198"/>
      <c r="Q111" s="194" t="s">
        <v>1926</v>
      </c>
    </row>
    <row r="112" spans="1:17" x14ac:dyDescent="0.2">
      <c r="A112" s="204"/>
      <c r="D112" s="198"/>
      <c r="E112" s="199"/>
      <c r="F112" s="199"/>
      <c r="G112" s="199"/>
      <c r="H112" s="199"/>
      <c r="I112" s="199"/>
      <c r="J112" s="198"/>
      <c r="K112" s="122"/>
      <c r="L112" s="7"/>
      <c r="M112" s="192"/>
      <c r="N112" s="198"/>
      <c r="O112" s="198"/>
      <c r="P112" s="198"/>
      <c r="Q112" s="197"/>
    </row>
    <row r="113" spans="1:17" x14ac:dyDescent="0.2">
      <c r="A113" s="182"/>
      <c r="B113" s="181"/>
      <c r="C113" s="181" t="s">
        <v>3</v>
      </c>
      <c r="D113" s="26" t="s">
        <v>1929</v>
      </c>
      <c r="E113" s="186" t="s">
        <v>1928</v>
      </c>
      <c r="F113" s="186" t="s">
        <v>1928</v>
      </c>
      <c r="G113" s="186" t="s">
        <v>1928</v>
      </c>
      <c r="H113" s="186" t="s">
        <v>1928</v>
      </c>
      <c r="I113" s="186" t="s">
        <v>1928</v>
      </c>
      <c r="J113" s="185"/>
      <c r="K113" s="23"/>
      <c r="L113" s="9"/>
      <c r="M113" s="68" t="s">
        <v>9</v>
      </c>
      <c r="N113" s="185" t="s">
        <v>1927</v>
      </c>
      <c r="O113" s="185"/>
      <c r="P113" s="198"/>
      <c r="Q113" s="194" t="s">
        <v>1926</v>
      </c>
    </row>
    <row r="114" spans="1:17" x14ac:dyDescent="0.2">
      <c r="A114" s="182"/>
      <c r="B114" s="181"/>
      <c r="C114" s="181"/>
      <c r="D114" s="26" t="s">
        <v>1925</v>
      </c>
      <c r="E114" s="186" t="s">
        <v>1924</v>
      </c>
      <c r="F114" s="186" t="s">
        <v>1924</v>
      </c>
      <c r="G114" s="186" t="s">
        <v>1924</v>
      </c>
      <c r="H114" s="186" t="s">
        <v>1924</v>
      </c>
      <c r="I114" s="186" t="s">
        <v>1924</v>
      </c>
      <c r="J114" s="185"/>
      <c r="K114" s="23"/>
      <c r="L114" s="9"/>
      <c r="M114" s="68"/>
      <c r="N114" s="198"/>
      <c r="O114" s="198"/>
      <c r="P114" s="198"/>
      <c r="Q114" s="197"/>
    </row>
    <row r="115" spans="1:17" x14ac:dyDescent="0.2">
      <c r="A115" s="182"/>
      <c r="B115" s="181"/>
      <c r="C115" s="181"/>
      <c r="D115" s="26" t="s">
        <v>1923</v>
      </c>
      <c r="E115" s="186" t="s">
        <v>1922</v>
      </c>
      <c r="F115" s="186" t="s">
        <v>1922</v>
      </c>
      <c r="G115" s="186" t="s">
        <v>1922</v>
      </c>
      <c r="H115" s="186" t="s">
        <v>1922</v>
      </c>
      <c r="I115" s="186" t="s">
        <v>1922</v>
      </c>
      <c r="J115" s="185"/>
      <c r="K115" s="23"/>
      <c r="L115" s="9"/>
      <c r="M115" s="68"/>
      <c r="N115" s="198"/>
      <c r="O115" s="198"/>
      <c r="P115" s="198"/>
      <c r="Q115" s="197"/>
    </row>
    <row r="116" spans="1:17" x14ac:dyDescent="0.2">
      <c r="A116" s="204"/>
      <c r="E116" s="292"/>
      <c r="F116" s="292"/>
      <c r="G116" s="292"/>
      <c r="H116" s="292"/>
      <c r="I116" s="292"/>
      <c r="J116" s="198"/>
      <c r="K116" s="122"/>
      <c r="L116" s="7"/>
      <c r="M116" s="192"/>
      <c r="N116" s="198"/>
      <c r="O116" s="198"/>
      <c r="P116" s="198"/>
      <c r="Q116" s="197"/>
    </row>
    <row r="117" spans="1:17" x14ac:dyDescent="0.2">
      <c r="A117" s="204"/>
      <c r="E117" s="292"/>
      <c r="F117" s="292"/>
      <c r="G117" s="292"/>
      <c r="H117" s="292"/>
      <c r="I117" s="292"/>
      <c r="J117" s="292"/>
      <c r="K117" s="294"/>
      <c r="L117" s="293"/>
      <c r="M117" s="192"/>
      <c r="N117" s="198"/>
      <c r="O117" s="292"/>
      <c r="P117" s="292"/>
      <c r="Q117" s="291"/>
    </row>
    <row r="118" spans="1:17" x14ac:dyDescent="0.2">
      <c r="A118" s="182" t="s">
        <v>1921</v>
      </c>
      <c r="B118" s="181" t="s">
        <v>1920</v>
      </c>
      <c r="C118" s="181"/>
      <c r="D118" s="200"/>
      <c r="E118" s="292"/>
      <c r="F118" s="292"/>
      <c r="G118" s="292"/>
      <c r="H118" s="292"/>
      <c r="I118" s="292"/>
      <c r="J118" s="292"/>
      <c r="K118" s="294"/>
      <c r="L118" s="293"/>
      <c r="M118" s="192"/>
      <c r="N118" s="198"/>
      <c r="O118" s="292"/>
      <c r="P118" s="292"/>
      <c r="Q118" s="291"/>
    </row>
    <row r="119" spans="1:17" x14ac:dyDescent="0.2">
      <c r="A119" s="182"/>
      <c r="B119" s="181" t="s">
        <v>1919</v>
      </c>
      <c r="C119" s="181"/>
      <c r="D119" s="200"/>
      <c r="E119" s="292"/>
      <c r="F119" s="292"/>
      <c r="G119" s="292"/>
      <c r="H119" s="292"/>
      <c r="I119" s="292"/>
      <c r="J119" s="292"/>
      <c r="K119" s="294"/>
      <c r="L119" s="293"/>
      <c r="M119" s="192"/>
      <c r="N119" s="198"/>
      <c r="O119" s="292"/>
      <c r="P119" s="292"/>
      <c r="Q119" s="291"/>
    </row>
    <row r="120" spans="1:17" x14ac:dyDescent="0.2">
      <c r="A120" s="234"/>
      <c r="B120" s="181"/>
      <c r="C120" s="181"/>
      <c r="D120" s="200"/>
      <c r="E120" s="292"/>
      <c r="F120" s="292"/>
      <c r="G120" s="292"/>
      <c r="H120" s="292"/>
      <c r="I120" s="292"/>
      <c r="J120" s="292"/>
      <c r="K120" s="294"/>
      <c r="L120" s="293"/>
      <c r="M120" s="192"/>
      <c r="N120" s="198"/>
      <c r="O120" s="292"/>
      <c r="P120" s="292"/>
      <c r="Q120" s="291"/>
    </row>
    <row r="121" spans="1:17" x14ac:dyDescent="0.2">
      <c r="A121" s="182"/>
      <c r="B121" s="181" t="s">
        <v>373</v>
      </c>
      <c r="C121" s="181" t="s">
        <v>1918</v>
      </c>
      <c r="D121" s="267"/>
      <c r="E121" s="285">
        <v>270.11</v>
      </c>
      <c r="F121" s="285">
        <v>262.24</v>
      </c>
      <c r="G121" s="285">
        <v>254.61</v>
      </c>
      <c r="H121" s="285">
        <v>247.19</v>
      </c>
      <c r="I121" s="285">
        <v>239.99</v>
      </c>
      <c r="J121" s="285">
        <v>182</v>
      </c>
      <c r="K121" s="23">
        <v>0</v>
      </c>
      <c r="L121" s="243">
        <f>J121+(K121*J121)</f>
        <v>182</v>
      </c>
      <c r="M121" s="68" t="s">
        <v>9</v>
      </c>
      <c r="N121" s="22" t="s">
        <v>8</v>
      </c>
      <c r="O121" s="35">
        <v>45435</v>
      </c>
      <c r="P121" s="27"/>
      <c r="Q121" s="20" t="s">
        <v>7</v>
      </c>
    </row>
    <row r="122" spans="1:17" x14ac:dyDescent="0.2">
      <c r="A122" s="182"/>
      <c r="B122" s="181"/>
      <c r="C122" s="181" t="s">
        <v>1917</v>
      </c>
      <c r="D122" s="267"/>
      <c r="E122" s="198"/>
      <c r="F122" s="198"/>
      <c r="G122" s="198"/>
      <c r="H122" s="198"/>
      <c r="I122" s="198"/>
      <c r="J122" s="198"/>
      <c r="K122" s="122"/>
      <c r="L122" s="7"/>
      <c r="M122" s="192"/>
      <c r="N122" s="198"/>
      <c r="O122" s="198"/>
      <c r="P122" s="198"/>
      <c r="Q122" s="197"/>
    </row>
    <row r="123" spans="1:17" x14ac:dyDescent="0.2">
      <c r="A123" s="182"/>
      <c r="D123" s="198"/>
      <c r="E123" s="198"/>
      <c r="F123" s="198"/>
      <c r="G123" s="198"/>
      <c r="H123" s="198"/>
      <c r="I123" s="198"/>
      <c r="J123" s="198"/>
      <c r="K123" s="122"/>
      <c r="L123" s="7"/>
      <c r="M123" s="192"/>
      <c r="N123" s="198"/>
      <c r="O123" s="198"/>
      <c r="P123" s="198"/>
      <c r="Q123" s="197"/>
    </row>
    <row r="124" spans="1:17" x14ac:dyDescent="0.2">
      <c r="A124" s="182"/>
      <c r="B124" s="181" t="s">
        <v>362</v>
      </c>
      <c r="C124" s="181" t="s">
        <v>1916</v>
      </c>
      <c r="D124" s="267"/>
      <c r="E124" s="285">
        <v>96.22</v>
      </c>
      <c r="F124" s="285">
        <v>93.42</v>
      </c>
      <c r="G124" s="285">
        <v>90.7</v>
      </c>
      <c r="H124" s="285">
        <v>88.05</v>
      </c>
      <c r="I124" s="285">
        <v>85.49</v>
      </c>
      <c r="J124" s="285">
        <v>65</v>
      </c>
      <c r="K124" s="23">
        <v>0</v>
      </c>
      <c r="L124" s="243">
        <f>J124+(K124*J124)</f>
        <v>65</v>
      </c>
      <c r="M124" s="68" t="s">
        <v>9</v>
      </c>
      <c r="N124" s="22" t="s">
        <v>8</v>
      </c>
      <c r="O124" s="35">
        <v>45435</v>
      </c>
      <c r="P124" s="27"/>
      <c r="Q124" s="20" t="s">
        <v>7</v>
      </c>
    </row>
    <row r="125" spans="1:17" x14ac:dyDescent="0.2">
      <c r="A125" s="182"/>
      <c r="B125" s="181"/>
      <c r="C125" s="181"/>
      <c r="D125" s="200"/>
      <c r="E125" s="286"/>
      <c r="F125" s="286"/>
      <c r="G125" s="286"/>
      <c r="H125" s="286"/>
      <c r="I125" s="286"/>
      <c r="J125" s="285"/>
      <c r="K125" s="23"/>
      <c r="L125" s="243"/>
      <c r="M125" s="269"/>
      <c r="N125" s="22"/>
      <c r="O125" s="35"/>
      <c r="P125" s="27"/>
      <c r="Q125" s="20"/>
    </row>
    <row r="126" spans="1:17" x14ac:dyDescent="0.2">
      <c r="A126" s="204"/>
      <c r="E126" s="292"/>
      <c r="F126" s="292"/>
      <c r="G126" s="292"/>
      <c r="H126" s="292"/>
      <c r="I126" s="292"/>
      <c r="J126" s="292"/>
      <c r="K126" s="294"/>
      <c r="L126" s="293"/>
      <c r="M126" s="192"/>
      <c r="N126" s="198"/>
      <c r="O126" s="292"/>
      <c r="P126" s="292"/>
      <c r="Q126" s="291"/>
    </row>
    <row r="127" spans="1:17" x14ac:dyDescent="0.2">
      <c r="A127" s="213"/>
      <c r="B127" s="212"/>
      <c r="C127" s="212"/>
      <c r="D127" s="176"/>
      <c r="E127" s="290"/>
      <c r="F127" s="290"/>
      <c r="G127" s="290"/>
      <c r="H127" s="290"/>
      <c r="I127" s="290"/>
      <c r="J127" s="220"/>
      <c r="K127" s="278"/>
      <c r="L127" s="245"/>
      <c r="M127" s="277"/>
      <c r="N127" s="220"/>
      <c r="O127" s="220"/>
      <c r="P127" s="220"/>
      <c r="Q127" s="227"/>
    </row>
    <row r="128" spans="1:17" x14ac:dyDescent="0.2">
      <c r="A128" s="204"/>
      <c r="E128" s="216"/>
      <c r="F128" s="216"/>
      <c r="G128" s="216"/>
      <c r="H128" s="216"/>
      <c r="I128" s="216"/>
      <c r="K128" s="217"/>
      <c r="L128" s="7"/>
      <c r="M128" s="192"/>
      <c r="N128" s="276"/>
      <c r="O128" s="215"/>
      <c r="P128" s="215"/>
      <c r="Q128" s="215"/>
    </row>
    <row r="129" spans="1:17" ht="15.75" x14ac:dyDescent="0.25">
      <c r="A129" s="50" t="s">
        <v>68</v>
      </c>
      <c r="B129" s="153"/>
      <c r="C129" s="153"/>
      <c r="D129" s="138"/>
      <c r="E129" s="138"/>
      <c r="F129" s="138"/>
      <c r="G129" s="138"/>
      <c r="H129" s="138"/>
      <c r="I129" s="138"/>
      <c r="J129" s="138"/>
      <c r="K129" s="289"/>
      <c r="L129" s="161"/>
      <c r="M129" s="288"/>
      <c r="N129" s="138"/>
      <c r="O129" s="138"/>
      <c r="P129" s="274"/>
      <c r="Q129" s="135"/>
    </row>
    <row r="130" spans="1:17" ht="15.75" x14ac:dyDescent="0.25">
      <c r="A130" s="50"/>
      <c r="B130" s="153"/>
      <c r="C130" s="153"/>
      <c r="D130" s="138"/>
      <c r="E130" s="138"/>
      <c r="F130" s="138"/>
      <c r="G130" s="138"/>
      <c r="H130" s="138"/>
      <c r="I130" s="138"/>
      <c r="J130" s="138"/>
      <c r="K130" s="289"/>
      <c r="L130" s="161"/>
      <c r="M130" s="288"/>
      <c r="N130" s="138"/>
      <c r="O130" s="138"/>
      <c r="P130" s="274"/>
      <c r="Q130" s="135"/>
    </row>
    <row r="131" spans="1:17" x14ac:dyDescent="0.2">
      <c r="A131" s="182"/>
      <c r="B131" s="181" t="s">
        <v>357</v>
      </c>
      <c r="C131" s="181" t="s">
        <v>1915</v>
      </c>
      <c r="D131" s="267"/>
      <c r="E131" s="198"/>
      <c r="F131" s="198"/>
      <c r="G131" s="198"/>
      <c r="H131" s="198"/>
      <c r="I131" s="198"/>
      <c r="J131" s="198"/>
      <c r="K131" s="122"/>
      <c r="L131" s="7"/>
      <c r="M131" s="192"/>
      <c r="N131" s="198"/>
      <c r="O131" s="198"/>
      <c r="P131" s="198"/>
      <c r="Q131" s="197"/>
    </row>
    <row r="132" spans="1:17" x14ac:dyDescent="0.2">
      <c r="A132" s="204"/>
      <c r="D132" s="198"/>
      <c r="E132" s="199"/>
      <c r="F132" s="199"/>
      <c r="G132" s="199"/>
      <c r="H132" s="199"/>
      <c r="I132" s="199"/>
      <c r="J132" s="198"/>
      <c r="K132" s="122"/>
      <c r="L132" s="7"/>
      <c r="M132" s="192"/>
      <c r="N132" s="198"/>
      <c r="O132" s="198"/>
      <c r="P132" s="198"/>
      <c r="Q132" s="197"/>
    </row>
    <row r="133" spans="1:17" x14ac:dyDescent="0.2">
      <c r="A133" s="182"/>
      <c r="B133" s="181"/>
      <c r="C133" s="181" t="s">
        <v>6</v>
      </c>
      <c r="D133" s="181" t="s">
        <v>1878</v>
      </c>
      <c r="E133" s="186" t="s">
        <v>1914</v>
      </c>
      <c r="F133" s="186" t="s">
        <v>1914</v>
      </c>
      <c r="G133" s="186" t="s">
        <v>1914</v>
      </c>
      <c r="H133" s="186" t="s">
        <v>1914</v>
      </c>
      <c r="I133" s="186" t="s">
        <v>1914</v>
      </c>
      <c r="J133" s="185"/>
      <c r="K133" s="23"/>
      <c r="L133" s="9"/>
      <c r="M133" s="68"/>
      <c r="N133" s="198"/>
      <c r="O133" s="198"/>
      <c r="P133" s="198"/>
      <c r="Q133" s="197"/>
    </row>
    <row r="134" spans="1:17" x14ac:dyDescent="0.2">
      <c r="A134" s="182"/>
      <c r="D134" s="168"/>
      <c r="E134" s="199"/>
      <c r="F134" s="199"/>
      <c r="G134" s="199"/>
      <c r="H134" s="199"/>
      <c r="I134" s="199"/>
      <c r="J134" s="198"/>
      <c r="K134" s="122"/>
      <c r="L134" s="7"/>
      <c r="M134" s="192"/>
      <c r="N134" s="198"/>
      <c r="O134" s="198"/>
      <c r="P134" s="198"/>
      <c r="Q134" s="197"/>
    </row>
    <row r="135" spans="1:17" x14ac:dyDescent="0.2">
      <c r="A135" s="182"/>
      <c r="B135" s="181"/>
      <c r="C135" s="181" t="s">
        <v>3</v>
      </c>
      <c r="D135" s="226" t="s">
        <v>1873</v>
      </c>
      <c r="E135" s="286">
        <v>408.06</v>
      </c>
      <c r="F135" s="286">
        <v>396.18</v>
      </c>
      <c r="G135" s="286">
        <v>384.64</v>
      </c>
      <c r="H135" s="286">
        <v>373.44</v>
      </c>
      <c r="I135" s="286">
        <v>362.56</v>
      </c>
      <c r="J135" s="285">
        <v>275</v>
      </c>
      <c r="K135" s="23">
        <v>0</v>
      </c>
      <c r="L135" s="243">
        <f>J135+(K135*J135)</f>
        <v>275</v>
      </c>
      <c r="M135" s="68" t="s">
        <v>9</v>
      </c>
      <c r="N135" s="22" t="s">
        <v>8</v>
      </c>
      <c r="O135" s="35">
        <v>45435</v>
      </c>
      <c r="P135" s="27"/>
      <c r="Q135" s="20" t="s">
        <v>7</v>
      </c>
    </row>
    <row r="136" spans="1:17" x14ac:dyDescent="0.2">
      <c r="A136" s="182"/>
      <c r="D136" s="168"/>
      <c r="E136" s="199"/>
      <c r="F136" s="199"/>
      <c r="G136" s="199"/>
      <c r="H136" s="199"/>
      <c r="I136" s="199"/>
      <c r="J136" s="198"/>
      <c r="K136" s="122"/>
      <c r="L136" s="7"/>
      <c r="M136" s="192"/>
      <c r="N136" s="198"/>
      <c r="O136" s="198"/>
      <c r="P136" s="198"/>
      <c r="Q136" s="197"/>
    </row>
    <row r="137" spans="1:17" x14ac:dyDescent="0.2">
      <c r="A137" s="182"/>
      <c r="B137" s="181"/>
      <c r="C137" s="181" t="s">
        <v>99</v>
      </c>
      <c r="D137" s="181" t="s">
        <v>1868</v>
      </c>
      <c r="E137" s="286" t="s">
        <v>1872</v>
      </c>
      <c r="F137" s="286" t="s">
        <v>1871</v>
      </c>
      <c r="G137" s="286" t="s">
        <v>1870</v>
      </c>
      <c r="H137" s="286" t="s">
        <v>1869</v>
      </c>
      <c r="I137" s="286">
        <v>428.48</v>
      </c>
      <c r="J137" s="285">
        <v>325</v>
      </c>
      <c r="K137" s="23">
        <v>0</v>
      </c>
      <c r="L137" s="243">
        <f>J137+(K137*J137)</f>
        <v>325</v>
      </c>
      <c r="M137" s="68" t="s">
        <v>9</v>
      </c>
      <c r="N137" s="22" t="s">
        <v>8</v>
      </c>
      <c r="O137" s="35">
        <v>45435</v>
      </c>
      <c r="P137" s="27"/>
      <c r="Q137" s="20" t="s">
        <v>7</v>
      </c>
    </row>
    <row r="138" spans="1:17" x14ac:dyDescent="0.2">
      <c r="A138" s="182"/>
      <c r="D138" s="168"/>
      <c r="E138" s="286"/>
      <c r="F138" s="286"/>
      <c r="G138" s="286"/>
      <c r="H138" s="286"/>
      <c r="I138" s="286"/>
      <c r="J138" s="285"/>
      <c r="K138" s="122"/>
      <c r="L138" s="7"/>
      <c r="M138" s="192"/>
      <c r="N138" s="198"/>
      <c r="O138" s="198"/>
      <c r="P138" s="198"/>
      <c r="Q138" s="197"/>
    </row>
    <row r="139" spans="1:17" x14ac:dyDescent="0.2">
      <c r="A139" s="182"/>
      <c r="B139" s="181"/>
      <c r="C139" s="181" t="s">
        <v>97</v>
      </c>
      <c r="D139" s="181" t="s">
        <v>1856</v>
      </c>
      <c r="E139" s="286" t="s">
        <v>1913</v>
      </c>
      <c r="F139" s="286" t="s">
        <v>1912</v>
      </c>
      <c r="G139" s="286" t="s">
        <v>1911</v>
      </c>
      <c r="H139" s="286" t="s">
        <v>1910</v>
      </c>
      <c r="I139" s="286">
        <v>481.01</v>
      </c>
      <c r="J139" s="285">
        <v>365</v>
      </c>
      <c r="K139" s="23">
        <v>0</v>
      </c>
      <c r="L139" s="243">
        <f>J139+(K139*J139)</f>
        <v>365</v>
      </c>
      <c r="M139" s="68" t="s">
        <v>9</v>
      </c>
      <c r="N139" s="22" t="s">
        <v>8</v>
      </c>
      <c r="O139" s="35">
        <v>45435</v>
      </c>
      <c r="P139" s="27"/>
      <c r="Q139" s="20" t="s">
        <v>7</v>
      </c>
    </row>
    <row r="140" spans="1:17" x14ac:dyDescent="0.2">
      <c r="A140" s="182"/>
      <c r="D140" s="168"/>
      <c r="E140" s="286"/>
      <c r="F140" s="286"/>
      <c r="G140" s="286"/>
      <c r="H140" s="286"/>
      <c r="I140" s="286"/>
      <c r="J140" s="285"/>
      <c r="K140" s="122"/>
      <c r="L140" s="7"/>
      <c r="M140" s="192"/>
      <c r="N140" s="198"/>
      <c r="O140" s="198"/>
      <c r="P140" s="198"/>
      <c r="Q140" s="197"/>
    </row>
    <row r="141" spans="1:17" x14ac:dyDescent="0.2">
      <c r="A141" s="182"/>
      <c r="B141" s="181"/>
      <c r="C141" s="181" t="s">
        <v>94</v>
      </c>
      <c r="D141" s="181" t="s">
        <v>1909</v>
      </c>
      <c r="E141" s="186" t="s">
        <v>1908</v>
      </c>
      <c r="F141" s="186" t="s">
        <v>1907</v>
      </c>
      <c r="G141" s="186" t="s">
        <v>1906</v>
      </c>
      <c r="H141" s="186" t="s">
        <v>1905</v>
      </c>
      <c r="I141" s="186" t="s">
        <v>1904</v>
      </c>
      <c r="J141" s="185">
        <v>365</v>
      </c>
      <c r="K141" s="23">
        <v>0</v>
      </c>
      <c r="L141" s="243">
        <f>J141+(K141*J141)</f>
        <v>365</v>
      </c>
      <c r="M141" s="68" t="s">
        <v>9</v>
      </c>
      <c r="N141" s="22" t="s">
        <v>8</v>
      </c>
      <c r="O141" s="35">
        <v>45435</v>
      </c>
      <c r="P141" s="27"/>
      <c r="Q141" s="20" t="s">
        <v>7</v>
      </c>
    </row>
    <row r="142" spans="1:17" x14ac:dyDescent="0.2">
      <c r="A142" s="182"/>
      <c r="B142" s="181"/>
      <c r="C142" s="181"/>
      <c r="D142" s="181" t="s">
        <v>1897</v>
      </c>
      <c r="E142" s="186" t="s">
        <v>1838</v>
      </c>
      <c r="F142" s="186" t="s">
        <v>1837</v>
      </c>
      <c r="G142" s="186" t="s">
        <v>1836</v>
      </c>
      <c r="H142" s="186" t="s">
        <v>1835</v>
      </c>
      <c r="I142" s="186" t="s">
        <v>1834</v>
      </c>
      <c r="J142" s="185">
        <v>92</v>
      </c>
      <c r="K142" s="23">
        <v>0</v>
      </c>
      <c r="L142" s="243">
        <f>J142+(K142*J142)</f>
        <v>92</v>
      </c>
      <c r="M142" s="269"/>
      <c r="N142" s="198"/>
      <c r="O142" s="198"/>
      <c r="P142" s="198"/>
      <c r="Q142" s="197"/>
    </row>
    <row r="143" spans="1:17" x14ac:dyDescent="0.2">
      <c r="A143" s="182"/>
      <c r="D143" s="168"/>
      <c r="E143" s="186" t="s">
        <v>1880</v>
      </c>
      <c r="F143" s="186" t="s">
        <v>1880</v>
      </c>
      <c r="G143" s="186" t="s">
        <v>1880</v>
      </c>
      <c r="H143" s="186" t="s">
        <v>1880</v>
      </c>
      <c r="I143" s="186" t="s">
        <v>1880</v>
      </c>
      <c r="J143" s="185"/>
      <c r="K143" s="23"/>
      <c r="L143" s="9"/>
      <c r="M143" s="68"/>
      <c r="N143" s="198"/>
      <c r="O143" s="198"/>
      <c r="P143" s="198"/>
      <c r="Q143" s="197"/>
    </row>
    <row r="144" spans="1:17" x14ac:dyDescent="0.2">
      <c r="A144" s="182"/>
      <c r="D144" s="168"/>
      <c r="E144" s="186" t="s">
        <v>1832</v>
      </c>
      <c r="F144" s="186" t="s">
        <v>1832</v>
      </c>
      <c r="G144" s="186" t="s">
        <v>1832</v>
      </c>
      <c r="H144" s="186" t="s">
        <v>1832</v>
      </c>
      <c r="I144" s="186" t="s">
        <v>1832</v>
      </c>
      <c r="J144" s="185"/>
      <c r="K144" s="23"/>
      <c r="L144" s="9"/>
      <c r="M144" s="68"/>
      <c r="N144" s="198"/>
      <c r="O144" s="198"/>
      <c r="P144" s="198"/>
      <c r="Q144" s="197"/>
    </row>
    <row r="145" spans="1:17" x14ac:dyDescent="0.2">
      <c r="A145" s="182"/>
      <c r="D145" s="168"/>
      <c r="E145" s="199"/>
      <c r="F145" s="199"/>
      <c r="G145" s="199"/>
      <c r="H145" s="199"/>
      <c r="I145" s="199"/>
      <c r="J145" s="198"/>
      <c r="K145" s="122"/>
      <c r="L145" s="7"/>
      <c r="M145" s="192"/>
      <c r="N145" s="198"/>
      <c r="O145" s="198"/>
      <c r="P145" s="198"/>
      <c r="Q145" s="197"/>
    </row>
    <row r="146" spans="1:17" x14ac:dyDescent="0.2">
      <c r="A146" s="182"/>
      <c r="B146" s="181"/>
      <c r="C146" s="181" t="s">
        <v>91</v>
      </c>
      <c r="D146" s="181" t="s">
        <v>1903</v>
      </c>
      <c r="E146" s="186" t="s">
        <v>1902</v>
      </c>
      <c r="F146" s="186" t="s">
        <v>1901</v>
      </c>
      <c r="G146" s="186" t="s">
        <v>1900</v>
      </c>
      <c r="H146" s="186" t="s">
        <v>1899</v>
      </c>
      <c r="I146" s="186" t="s">
        <v>1898</v>
      </c>
      <c r="J146" s="185">
        <v>1190</v>
      </c>
      <c r="K146" s="23">
        <v>0</v>
      </c>
      <c r="L146" s="243">
        <f>J146+(K146*J146)</f>
        <v>1190</v>
      </c>
      <c r="M146" s="68" t="s">
        <v>9</v>
      </c>
      <c r="N146" s="22" t="s">
        <v>8</v>
      </c>
      <c r="O146" s="35">
        <v>45435</v>
      </c>
      <c r="P146" s="27"/>
      <c r="Q146" s="20" t="s">
        <v>7</v>
      </c>
    </row>
    <row r="147" spans="1:17" x14ac:dyDescent="0.2">
      <c r="A147" s="182"/>
      <c r="B147" s="181"/>
      <c r="C147" s="181"/>
      <c r="D147" s="181" t="s">
        <v>1897</v>
      </c>
      <c r="E147" s="186" t="s">
        <v>1896</v>
      </c>
      <c r="F147" s="186" t="s">
        <v>1895</v>
      </c>
      <c r="G147" s="186" t="s">
        <v>1894</v>
      </c>
      <c r="H147" s="186" t="s">
        <v>1893</v>
      </c>
      <c r="I147" s="186" t="s">
        <v>1892</v>
      </c>
      <c r="J147" s="185">
        <v>45.5</v>
      </c>
      <c r="K147" s="23">
        <v>0</v>
      </c>
      <c r="L147" s="243">
        <f>J147+(K147*J147)</f>
        <v>45.5</v>
      </c>
      <c r="M147" s="269"/>
      <c r="N147" s="198"/>
      <c r="O147" s="198"/>
      <c r="P147" s="198"/>
      <c r="Q147" s="197"/>
    </row>
    <row r="148" spans="1:17" x14ac:dyDescent="0.2">
      <c r="A148" s="182"/>
      <c r="D148" s="168"/>
      <c r="E148" s="186" t="s">
        <v>1880</v>
      </c>
      <c r="F148" s="186" t="s">
        <v>1880</v>
      </c>
      <c r="G148" s="186" t="s">
        <v>1880</v>
      </c>
      <c r="H148" s="186" t="s">
        <v>1880</v>
      </c>
      <c r="I148" s="186" t="s">
        <v>1880</v>
      </c>
      <c r="J148" s="185"/>
      <c r="K148" s="23"/>
      <c r="L148" s="243"/>
      <c r="M148" s="269"/>
      <c r="N148" s="198"/>
      <c r="O148" s="198"/>
      <c r="P148" s="198"/>
      <c r="Q148" s="197"/>
    </row>
    <row r="149" spans="1:17" x14ac:dyDescent="0.2">
      <c r="A149" s="182"/>
      <c r="D149" s="168"/>
      <c r="E149" s="186" t="s">
        <v>1832</v>
      </c>
      <c r="F149" s="186" t="s">
        <v>1832</v>
      </c>
      <c r="G149" s="186" t="s">
        <v>1832</v>
      </c>
      <c r="H149" s="186" t="s">
        <v>1832</v>
      </c>
      <c r="I149" s="186" t="s">
        <v>1832</v>
      </c>
      <c r="J149" s="185"/>
      <c r="K149" s="23"/>
      <c r="L149" s="9"/>
      <c r="M149" s="68"/>
      <c r="N149" s="198"/>
      <c r="O149" s="198"/>
      <c r="P149" s="198"/>
      <c r="Q149" s="197"/>
    </row>
    <row r="150" spans="1:17" x14ac:dyDescent="0.2">
      <c r="A150" s="182"/>
      <c r="D150" s="168"/>
      <c r="E150" s="199"/>
      <c r="F150" s="199"/>
      <c r="G150" s="199"/>
      <c r="H150" s="199"/>
      <c r="I150" s="199"/>
      <c r="J150" s="198"/>
      <c r="K150" s="122"/>
      <c r="L150" s="7"/>
      <c r="M150" s="192"/>
      <c r="N150" s="198"/>
      <c r="O150" s="198"/>
      <c r="P150" s="198"/>
      <c r="Q150" s="197"/>
    </row>
    <row r="151" spans="1:17" x14ac:dyDescent="0.2">
      <c r="A151" s="182"/>
      <c r="B151" s="181"/>
      <c r="C151" s="181" t="s">
        <v>88</v>
      </c>
      <c r="D151" s="181" t="s">
        <v>1891</v>
      </c>
      <c r="E151" s="186" t="s">
        <v>1890</v>
      </c>
      <c r="F151" s="186" t="s">
        <v>1889</v>
      </c>
      <c r="G151" s="186" t="s">
        <v>1888</v>
      </c>
      <c r="H151" s="186" t="s">
        <v>1887</v>
      </c>
      <c r="I151" s="186" t="s">
        <v>1886</v>
      </c>
      <c r="J151" s="185">
        <v>1640</v>
      </c>
      <c r="K151" s="23">
        <v>0</v>
      </c>
      <c r="L151" s="243">
        <f>J151+(K151*J151)</f>
        <v>1640</v>
      </c>
      <c r="M151" s="68" t="s">
        <v>9</v>
      </c>
      <c r="N151" s="22" t="s">
        <v>8</v>
      </c>
      <c r="O151" s="35">
        <v>45435</v>
      </c>
      <c r="P151" s="27"/>
      <c r="Q151" s="20" t="s">
        <v>7</v>
      </c>
    </row>
    <row r="152" spans="1:17" x14ac:dyDescent="0.2">
      <c r="A152" s="204"/>
      <c r="D152" s="198"/>
      <c r="E152" s="186" t="s">
        <v>1885</v>
      </c>
      <c r="F152" s="186" t="s">
        <v>1884</v>
      </c>
      <c r="G152" s="186" t="s">
        <v>1883</v>
      </c>
      <c r="H152" s="186" t="s">
        <v>1882</v>
      </c>
      <c r="I152" s="186" t="s">
        <v>1881</v>
      </c>
      <c r="J152" s="185">
        <v>23.2</v>
      </c>
      <c r="K152" s="23">
        <v>0</v>
      </c>
      <c r="L152" s="243">
        <f>J152+(K152*J152)</f>
        <v>23.2</v>
      </c>
      <c r="M152" s="269"/>
      <c r="N152" s="198"/>
      <c r="O152" s="198"/>
      <c r="P152" s="198"/>
      <c r="Q152" s="197"/>
    </row>
    <row r="153" spans="1:17" x14ac:dyDescent="0.2">
      <c r="A153" s="204"/>
      <c r="D153" s="198"/>
      <c r="E153" s="186" t="s">
        <v>1880</v>
      </c>
      <c r="F153" s="186" t="s">
        <v>1880</v>
      </c>
      <c r="G153" s="186" t="s">
        <v>1880</v>
      </c>
      <c r="H153" s="186" t="s">
        <v>1880</v>
      </c>
      <c r="I153" s="186" t="s">
        <v>1880</v>
      </c>
      <c r="J153" s="185"/>
      <c r="K153" s="23"/>
      <c r="L153" s="9"/>
      <c r="M153" s="68"/>
      <c r="N153" s="198"/>
      <c r="O153" s="198"/>
      <c r="P153" s="198"/>
      <c r="Q153" s="197"/>
    </row>
    <row r="154" spans="1:17" x14ac:dyDescent="0.2">
      <c r="A154" s="204"/>
      <c r="D154" s="198"/>
      <c r="E154" s="186" t="s">
        <v>1832</v>
      </c>
      <c r="F154" s="186" t="s">
        <v>1832</v>
      </c>
      <c r="G154" s="186" t="s">
        <v>1832</v>
      </c>
      <c r="H154" s="186" t="s">
        <v>1832</v>
      </c>
      <c r="I154" s="186" t="s">
        <v>1832</v>
      </c>
      <c r="J154" s="185"/>
      <c r="K154" s="23"/>
      <c r="L154" s="9"/>
      <c r="M154" s="68"/>
      <c r="N154" s="198"/>
      <c r="O154" s="198"/>
      <c r="P154" s="198"/>
      <c r="Q154" s="197"/>
    </row>
    <row r="155" spans="1:17" x14ac:dyDescent="0.2">
      <c r="A155" s="204"/>
      <c r="D155" s="198"/>
      <c r="E155" s="199"/>
      <c r="F155" s="199"/>
      <c r="G155" s="199"/>
      <c r="H155" s="199"/>
      <c r="I155" s="199"/>
      <c r="J155" s="198"/>
      <c r="K155" s="122"/>
      <c r="L155" s="7"/>
      <c r="M155" s="192"/>
      <c r="N155" s="198"/>
      <c r="O155" s="198"/>
      <c r="P155" s="198"/>
      <c r="Q155" s="197"/>
    </row>
    <row r="156" spans="1:17" x14ac:dyDescent="0.2">
      <c r="A156" s="182"/>
      <c r="B156" s="181" t="s">
        <v>353</v>
      </c>
      <c r="C156" s="181" t="s">
        <v>1879</v>
      </c>
      <c r="D156" s="267"/>
      <c r="E156" s="199"/>
      <c r="F156" s="199"/>
      <c r="G156" s="199"/>
      <c r="H156" s="199"/>
      <c r="I156" s="199"/>
      <c r="J156" s="198"/>
      <c r="K156" s="122"/>
      <c r="L156" s="7"/>
      <c r="M156" s="192"/>
      <c r="N156" s="198"/>
      <c r="O156" s="198"/>
      <c r="P156" s="198"/>
      <c r="Q156" s="197"/>
    </row>
    <row r="157" spans="1:17" x14ac:dyDescent="0.2">
      <c r="A157" s="204"/>
      <c r="E157" s="199"/>
      <c r="F157" s="199"/>
      <c r="G157" s="199"/>
      <c r="H157" s="199"/>
      <c r="I157" s="199"/>
      <c r="J157" s="198"/>
      <c r="K157" s="122"/>
      <c r="L157" s="7"/>
      <c r="M157" s="192"/>
      <c r="N157" s="198"/>
      <c r="O157" s="198"/>
      <c r="P157" s="198"/>
      <c r="Q157" s="197"/>
    </row>
    <row r="158" spans="1:17" x14ac:dyDescent="0.2">
      <c r="A158" s="182"/>
      <c r="B158" s="181"/>
      <c r="C158" s="181" t="s">
        <v>6</v>
      </c>
      <c r="D158" s="181" t="s">
        <v>1878</v>
      </c>
      <c r="E158" s="286" t="s">
        <v>1877</v>
      </c>
      <c r="F158" s="286" t="s">
        <v>1876</v>
      </c>
      <c r="G158" s="286" t="s">
        <v>1875</v>
      </c>
      <c r="H158" s="286" t="s">
        <v>1874</v>
      </c>
      <c r="I158" s="286">
        <v>362.56</v>
      </c>
      <c r="J158" s="285">
        <v>275</v>
      </c>
      <c r="K158" s="23">
        <v>0</v>
      </c>
      <c r="L158" s="243">
        <f>J158+(K158*J158)</f>
        <v>275</v>
      </c>
      <c r="M158" s="68" t="s">
        <v>9</v>
      </c>
      <c r="N158" s="22" t="s">
        <v>8</v>
      </c>
      <c r="O158" s="35">
        <v>45435</v>
      </c>
      <c r="P158" s="27"/>
      <c r="Q158" s="20" t="s">
        <v>7</v>
      </c>
    </row>
    <row r="159" spans="1:17" x14ac:dyDescent="0.2">
      <c r="A159" s="182"/>
      <c r="D159" s="168"/>
      <c r="E159" s="286"/>
      <c r="F159" s="286"/>
      <c r="G159" s="286"/>
      <c r="H159" s="286"/>
      <c r="I159" s="286"/>
      <c r="J159" s="285"/>
      <c r="K159" s="122"/>
      <c r="L159" s="7"/>
      <c r="M159" s="192"/>
      <c r="N159" s="198"/>
      <c r="O159" s="198"/>
      <c r="P159" s="198"/>
      <c r="Q159" s="197"/>
    </row>
    <row r="160" spans="1:17" x14ac:dyDescent="0.2">
      <c r="A160" s="182"/>
      <c r="B160" s="181"/>
      <c r="C160" s="181" t="s">
        <v>3</v>
      </c>
      <c r="D160" s="181" t="s">
        <v>1873</v>
      </c>
      <c r="E160" s="286" t="s">
        <v>1872</v>
      </c>
      <c r="F160" s="286" t="s">
        <v>1871</v>
      </c>
      <c r="G160" s="286" t="s">
        <v>1870</v>
      </c>
      <c r="H160" s="286" t="s">
        <v>1869</v>
      </c>
      <c r="I160" s="286">
        <v>428.48</v>
      </c>
      <c r="J160" s="285">
        <v>325</v>
      </c>
      <c r="K160" s="23">
        <v>0</v>
      </c>
      <c r="L160" s="243">
        <f>J160+(K160*J160)</f>
        <v>325</v>
      </c>
      <c r="M160" s="68" t="s">
        <v>9</v>
      </c>
      <c r="N160" s="22" t="s">
        <v>8</v>
      </c>
      <c r="O160" s="35">
        <v>45435</v>
      </c>
      <c r="P160" s="27"/>
      <c r="Q160" s="20" t="s">
        <v>7</v>
      </c>
    </row>
    <row r="161" spans="1:17" x14ac:dyDescent="0.2">
      <c r="A161" s="182"/>
      <c r="D161" s="168"/>
      <c r="E161" s="199"/>
      <c r="F161" s="199"/>
      <c r="G161" s="199"/>
      <c r="H161" s="199"/>
      <c r="I161" s="199"/>
      <c r="J161" s="198"/>
      <c r="K161" s="122"/>
      <c r="L161" s="7"/>
      <c r="M161" s="192"/>
      <c r="N161" s="198"/>
      <c r="O161" s="198"/>
      <c r="P161" s="198"/>
      <c r="Q161" s="197"/>
    </row>
    <row r="162" spans="1:17" x14ac:dyDescent="0.2">
      <c r="A162" s="182"/>
      <c r="B162" s="181"/>
      <c r="C162" s="181" t="s">
        <v>99</v>
      </c>
      <c r="D162" s="181" t="s">
        <v>1868</v>
      </c>
      <c r="E162" s="186" t="s">
        <v>1867</v>
      </c>
      <c r="F162" s="186" t="s">
        <v>1866</v>
      </c>
      <c r="G162" s="186" t="s">
        <v>1865</v>
      </c>
      <c r="H162" s="186" t="s">
        <v>1864</v>
      </c>
      <c r="I162" s="186" t="s">
        <v>1863</v>
      </c>
      <c r="J162" s="185">
        <v>325</v>
      </c>
      <c r="K162" s="23">
        <v>0</v>
      </c>
      <c r="L162" s="243">
        <f>J162+(K162*J162)</f>
        <v>325</v>
      </c>
      <c r="M162" s="68" t="s">
        <v>9</v>
      </c>
      <c r="N162" s="22" t="s">
        <v>8</v>
      </c>
      <c r="O162" s="35">
        <v>45435</v>
      </c>
      <c r="P162" s="27"/>
      <c r="Q162" s="20" t="s">
        <v>7</v>
      </c>
    </row>
    <row r="163" spans="1:17" x14ac:dyDescent="0.2">
      <c r="A163" s="204"/>
      <c r="D163" s="198"/>
      <c r="E163" s="186" t="s">
        <v>1862</v>
      </c>
      <c r="F163" s="186" t="s">
        <v>1861</v>
      </c>
      <c r="G163" s="186" t="s">
        <v>1860</v>
      </c>
      <c r="H163" s="186" t="s">
        <v>1859</v>
      </c>
      <c r="I163" s="186" t="s">
        <v>1858</v>
      </c>
      <c r="J163" s="185">
        <v>46.5</v>
      </c>
      <c r="K163" s="23">
        <v>0</v>
      </c>
      <c r="L163" s="243">
        <f>J163+(K163*J163)</f>
        <v>46.5</v>
      </c>
      <c r="M163" s="269"/>
      <c r="N163" s="198"/>
      <c r="O163" s="198"/>
      <c r="P163" s="198"/>
      <c r="Q163" s="197"/>
    </row>
    <row r="164" spans="1:17" x14ac:dyDescent="0.2">
      <c r="A164" s="204"/>
      <c r="D164" s="198"/>
      <c r="E164" s="186" t="s">
        <v>1857</v>
      </c>
      <c r="F164" s="186" t="s">
        <v>1857</v>
      </c>
      <c r="G164" s="186" t="s">
        <v>1857</v>
      </c>
      <c r="H164" s="186" t="s">
        <v>1857</v>
      </c>
      <c r="I164" s="186" t="s">
        <v>1857</v>
      </c>
      <c r="J164" s="185"/>
      <c r="K164" s="23"/>
      <c r="L164" s="9"/>
      <c r="M164" s="68"/>
      <c r="N164" s="198"/>
      <c r="O164" s="198"/>
      <c r="P164" s="198"/>
      <c r="Q164" s="197"/>
    </row>
    <row r="165" spans="1:17" x14ac:dyDescent="0.2">
      <c r="A165" s="204"/>
      <c r="D165" s="198"/>
      <c r="E165" s="186" t="s">
        <v>1832</v>
      </c>
      <c r="F165" s="186" t="s">
        <v>1832</v>
      </c>
      <c r="G165" s="186" t="s">
        <v>1832</v>
      </c>
      <c r="H165" s="186" t="s">
        <v>1832</v>
      </c>
      <c r="I165" s="186" t="s">
        <v>1832</v>
      </c>
      <c r="J165" s="185"/>
      <c r="K165" s="23"/>
      <c r="L165" s="9"/>
      <c r="M165" s="68"/>
      <c r="N165" s="198"/>
      <c r="O165" s="198"/>
      <c r="P165" s="198"/>
      <c r="Q165" s="197"/>
    </row>
    <row r="166" spans="1:17" x14ac:dyDescent="0.2">
      <c r="A166" s="213"/>
      <c r="B166" s="212"/>
      <c r="C166" s="212"/>
      <c r="D166" s="220"/>
      <c r="E166" s="220"/>
      <c r="F166" s="220"/>
      <c r="G166" s="220"/>
      <c r="H166" s="220"/>
      <c r="I166" s="220"/>
      <c r="J166" s="220"/>
      <c r="K166" s="278"/>
      <c r="L166" s="245"/>
      <c r="M166" s="277"/>
      <c r="N166" s="220"/>
      <c r="O166" s="220"/>
      <c r="P166" s="220"/>
      <c r="Q166" s="227"/>
    </row>
    <row r="167" spans="1:17" x14ac:dyDescent="0.2">
      <c r="A167" s="204"/>
      <c r="E167" s="216"/>
      <c r="F167" s="216"/>
      <c r="G167" s="216"/>
      <c r="H167" s="216"/>
      <c r="I167" s="216"/>
      <c r="K167" s="217"/>
      <c r="L167" s="7"/>
      <c r="M167" s="192"/>
      <c r="N167" s="287"/>
      <c r="O167" s="216"/>
      <c r="P167" s="216"/>
      <c r="Q167" s="215"/>
    </row>
    <row r="168" spans="1:17" x14ac:dyDescent="0.2">
      <c r="A168" s="204"/>
      <c r="D168" s="198"/>
      <c r="E168" s="198"/>
      <c r="F168" s="198"/>
      <c r="G168" s="198"/>
      <c r="H168" s="198"/>
      <c r="I168" s="198"/>
      <c r="J168" s="198"/>
      <c r="K168" s="122"/>
      <c r="L168" s="7"/>
      <c r="M168" s="192"/>
      <c r="N168" s="198"/>
      <c r="O168" s="198"/>
      <c r="P168" s="198"/>
      <c r="Q168" s="197"/>
    </row>
    <row r="169" spans="1:17" ht="15.75" x14ac:dyDescent="0.25">
      <c r="A169" s="50" t="s">
        <v>68</v>
      </c>
      <c r="D169" s="197"/>
      <c r="E169" s="198"/>
      <c r="F169" s="198"/>
      <c r="G169" s="198"/>
      <c r="H169" s="198"/>
      <c r="I169" s="198"/>
      <c r="J169" s="198"/>
      <c r="K169" s="122"/>
      <c r="L169" s="7"/>
      <c r="M169" s="192"/>
      <c r="N169" s="198"/>
      <c r="O169" s="198"/>
      <c r="P169" s="198"/>
      <c r="Q169" s="197"/>
    </row>
    <row r="170" spans="1:17" x14ac:dyDescent="0.2">
      <c r="A170" s="204"/>
      <c r="D170" s="197"/>
      <c r="E170" s="198"/>
      <c r="F170" s="198"/>
      <c r="G170" s="198"/>
      <c r="H170" s="198"/>
      <c r="I170" s="198"/>
      <c r="J170" s="198"/>
      <c r="K170" s="122"/>
      <c r="L170" s="7"/>
      <c r="M170" s="192"/>
      <c r="N170" s="198"/>
      <c r="O170" s="198"/>
      <c r="P170" s="198"/>
      <c r="Q170" s="197"/>
    </row>
    <row r="171" spans="1:17" x14ac:dyDescent="0.2">
      <c r="A171" s="182"/>
      <c r="B171" s="181"/>
      <c r="C171" s="181" t="s">
        <v>97</v>
      </c>
      <c r="D171" s="181" t="s">
        <v>1856</v>
      </c>
      <c r="E171" s="186" t="s">
        <v>1855</v>
      </c>
      <c r="F171" s="186" t="s">
        <v>1854</v>
      </c>
      <c r="G171" s="186" t="s">
        <v>1853</v>
      </c>
      <c r="H171" s="186" t="s">
        <v>1852</v>
      </c>
      <c r="I171" s="186" t="s">
        <v>1851</v>
      </c>
      <c r="J171" s="185">
        <v>745</v>
      </c>
      <c r="K171" s="23">
        <v>0</v>
      </c>
      <c r="L171" s="243">
        <f>J171+(K171*J171)</f>
        <v>745</v>
      </c>
      <c r="M171" s="68" t="s">
        <v>9</v>
      </c>
      <c r="N171" s="22" t="s">
        <v>8</v>
      </c>
      <c r="O171" s="35">
        <v>45435</v>
      </c>
      <c r="P171" s="27"/>
      <c r="Q171" s="20" t="s">
        <v>7</v>
      </c>
    </row>
    <row r="172" spans="1:17" x14ac:dyDescent="0.2">
      <c r="A172" s="182"/>
      <c r="D172" s="168"/>
      <c r="E172" s="186" t="s">
        <v>1850</v>
      </c>
      <c r="F172" s="186" t="s">
        <v>1849</v>
      </c>
      <c r="G172" s="186" t="s">
        <v>1848</v>
      </c>
      <c r="H172" s="186" t="s">
        <v>1847</v>
      </c>
      <c r="I172" s="186" t="s">
        <v>1846</v>
      </c>
      <c r="J172" s="185">
        <v>36.5</v>
      </c>
      <c r="K172" s="23">
        <v>0</v>
      </c>
      <c r="L172" s="243">
        <f>J172+(K172*J172)</f>
        <v>36.5</v>
      </c>
      <c r="M172" s="269"/>
      <c r="N172" s="198"/>
      <c r="O172" s="198"/>
      <c r="P172" s="198"/>
      <c r="Q172" s="197"/>
    </row>
    <row r="173" spans="1:17" x14ac:dyDescent="0.2">
      <c r="A173" s="182"/>
      <c r="D173" s="168"/>
      <c r="E173" s="186" t="s">
        <v>1845</v>
      </c>
      <c r="F173" s="186" t="s">
        <v>1845</v>
      </c>
      <c r="G173" s="186" t="s">
        <v>1845</v>
      </c>
      <c r="H173" s="186" t="s">
        <v>1845</v>
      </c>
      <c r="I173" s="186" t="s">
        <v>1845</v>
      </c>
      <c r="J173" s="185"/>
      <c r="K173" s="23"/>
      <c r="L173" s="9"/>
      <c r="M173" s="68"/>
      <c r="N173" s="198"/>
      <c r="O173" s="198"/>
      <c r="P173" s="198"/>
      <c r="Q173" s="197"/>
    </row>
    <row r="174" spans="1:17" x14ac:dyDescent="0.2">
      <c r="A174" s="182"/>
      <c r="D174" s="168"/>
      <c r="E174" s="186" t="s">
        <v>1832</v>
      </c>
      <c r="F174" s="186" t="s">
        <v>1832</v>
      </c>
      <c r="G174" s="186" t="s">
        <v>1832</v>
      </c>
      <c r="H174" s="186" t="s">
        <v>1832</v>
      </c>
      <c r="I174" s="186" t="s">
        <v>1832</v>
      </c>
      <c r="J174" s="185"/>
      <c r="K174" s="23"/>
      <c r="L174" s="9"/>
      <c r="M174" s="68"/>
      <c r="N174" s="198"/>
      <c r="O174" s="198"/>
      <c r="P174" s="198"/>
      <c r="Q174" s="197"/>
    </row>
    <row r="175" spans="1:17" x14ac:dyDescent="0.2">
      <c r="A175" s="182"/>
      <c r="D175" s="168"/>
      <c r="E175" s="199"/>
      <c r="F175" s="199"/>
      <c r="G175" s="199"/>
      <c r="H175" s="199"/>
      <c r="I175" s="199"/>
      <c r="J175" s="198"/>
      <c r="K175" s="122"/>
      <c r="L175" s="7"/>
      <c r="M175" s="192"/>
      <c r="N175" s="198"/>
      <c r="O175" s="198"/>
      <c r="P175" s="198"/>
      <c r="Q175" s="197"/>
    </row>
    <row r="176" spans="1:17" x14ac:dyDescent="0.2">
      <c r="A176" s="182"/>
      <c r="B176" s="181"/>
      <c r="C176" s="181" t="s">
        <v>94</v>
      </c>
      <c r="D176" s="181" t="s">
        <v>1844</v>
      </c>
      <c r="E176" s="186" t="s">
        <v>1843</v>
      </c>
      <c r="F176" s="186" t="s">
        <v>1842</v>
      </c>
      <c r="G176" s="186" t="s">
        <v>1841</v>
      </c>
      <c r="H176" s="186" t="s">
        <v>1840</v>
      </c>
      <c r="I176" s="186" t="s">
        <v>1839</v>
      </c>
      <c r="J176" s="185">
        <v>1070</v>
      </c>
      <c r="K176" s="23">
        <v>0</v>
      </c>
      <c r="L176" s="243">
        <f>J176+(K176*J176)</f>
        <v>1070</v>
      </c>
      <c r="M176" s="68" t="s">
        <v>9</v>
      </c>
      <c r="N176" s="22" t="s">
        <v>8</v>
      </c>
      <c r="O176" s="35">
        <v>45435</v>
      </c>
      <c r="P176" s="27"/>
      <c r="Q176" s="20" t="s">
        <v>7</v>
      </c>
    </row>
    <row r="177" spans="1:17" x14ac:dyDescent="0.2">
      <c r="A177" s="182"/>
      <c r="D177" s="168"/>
      <c r="E177" s="186" t="s">
        <v>1838</v>
      </c>
      <c r="F177" s="186" t="s">
        <v>1837</v>
      </c>
      <c r="G177" s="186" t="s">
        <v>1836</v>
      </c>
      <c r="H177" s="186" t="s">
        <v>1835</v>
      </c>
      <c r="I177" s="186" t="s">
        <v>1834</v>
      </c>
      <c r="J177" s="185">
        <v>92</v>
      </c>
      <c r="K177" s="23">
        <v>0</v>
      </c>
      <c r="L177" s="243">
        <f>J177+(K177*J177)</f>
        <v>92</v>
      </c>
      <c r="M177" s="269"/>
      <c r="N177" s="198"/>
      <c r="O177" s="198"/>
      <c r="P177" s="198"/>
      <c r="Q177" s="197"/>
    </row>
    <row r="178" spans="1:17" x14ac:dyDescent="0.2">
      <c r="A178" s="182"/>
      <c r="D178" s="168"/>
      <c r="E178" s="186" t="s">
        <v>1833</v>
      </c>
      <c r="F178" s="186" t="s">
        <v>1833</v>
      </c>
      <c r="G178" s="186" t="s">
        <v>1833</v>
      </c>
      <c r="H178" s="186" t="s">
        <v>1833</v>
      </c>
      <c r="I178" s="186" t="s">
        <v>1833</v>
      </c>
      <c r="J178" s="185"/>
      <c r="K178" s="23"/>
      <c r="L178" s="9"/>
      <c r="M178" s="68"/>
      <c r="N178" s="198"/>
      <c r="O178" s="198"/>
      <c r="P178" s="198"/>
      <c r="Q178" s="197"/>
    </row>
    <row r="179" spans="1:17" x14ac:dyDescent="0.2">
      <c r="A179" s="182"/>
      <c r="D179" s="168"/>
      <c r="E179" s="186" t="s">
        <v>1832</v>
      </c>
      <c r="F179" s="186" t="s">
        <v>1832</v>
      </c>
      <c r="G179" s="186" t="s">
        <v>1832</v>
      </c>
      <c r="H179" s="186" t="s">
        <v>1832</v>
      </c>
      <c r="I179" s="186" t="s">
        <v>1832</v>
      </c>
      <c r="J179" s="185"/>
      <c r="K179" s="23"/>
      <c r="L179" s="9"/>
      <c r="M179" s="68"/>
      <c r="N179" s="198"/>
      <c r="O179" s="198"/>
      <c r="P179" s="198"/>
      <c r="Q179" s="197"/>
    </row>
    <row r="180" spans="1:17" x14ac:dyDescent="0.2">
      <c r="A180" s="182"/>
      <c r="D180" s="168"/>
      <c r="E180" s="199"/>
      <c r="F180" s="199"/>
      <c r="G180" s="199"/>
      <c r="H180" s="199"/>
      <c r="I180" s="199"/>
      <c r="J180" s="198"/>
      <c r="K180" s="122"/>
      <c r="L180" s="7"/>
      <c r="M180" s="192"/>
      <c r="N180" s="198"/>
      <c r="O180" s="198"/>
      <c r="P180" s="198"/>
      <c r="Q180" s="197"/>
    </row>
    <row r="181" spans="1:17" x14ac:dyDescent="0.2">
      <c r="A181" s="182"/>
      <c r="B181" s="181"/>
      <c r="C181" s="181" t="s">
        <v>91</v>
      </c>
      <c r="D181" s="226" t="s">
        <v>1831</v>
      </c>
      <c r="E181" s="186" t="s">
        <v>1830</v>
      </c>
      <c r="F181" s="186" t="s">
        <v>1829</v>
      </c>
      <c r="G181" s="186" t="s">
        <v>1828</v>
      </c>
      <c r="H181" s="186" t="s">
        <v>1827</v>
      </c>
      <c r="I181" s="186" t="s">
        <v>1826</v>
      </c>
      <c r="J181" s="185">
        <v>1895</v>
      </c>
      <c r="K181" s="23">
        <v>0</v>
      </c>
      <c r="L181" s="243">
        <f>J181+(K181*J181)</f>
        <v>1895</v>
      </c>
      <c r="M181" s="68" t="s">
        <v>9</v>
      </c>
      <c r="N181" s="22" t="s">
        <v>8</v>
      </c>
      <c r="O181" s="35">
        <v>45435</v>
      </c>
      <c r="P181" s="27"/>
      <c r="Q181" s="20" t="s">
        <v>7</v>
      </c>
    </row>
    <row r="182" spans="1:17" x14ac:dyDescent="0.2">
      <c r="A182" s="204"/>
      <c r="D182" s="198" t="s">
        <v>1825</v>
      </c>
      <c r="E182" s="186" t="s">
        <v>1824</v>
      </c>
      <c r="F182" s="186" t="s">
        <v>1823</v>
      </c>
      <c r="G182" s="186" t="s">
        <v>1822</v>
      </c>
      <c r="H182" s="186" t="s">
        <v>1821</v>
      </c>
      <c r="I182" s="186" t="s">
        <v>1820</v>
      </c>
      <c r="J182" s="185">
        <v>45.5</v>
      </c>
      <c r="K182" s="23">
        <v>0</v>
      </c>
      <c r="L182" s="243">
        <f>J182+(K182*J182)</f>
        <v>45.5</v>
      </c>
      <c r="M182" s="269"/>
      <c r="N182" s="198"/>
      <c r="O182" s="198"/>
      <c r="P182" s="198"/>
      <c r="Q182" s="197"/>
    </row>
    <row r="183" spans="1:17" x14ac:dyDescent="0.2">
      <c r="A183" s="204"/>
      <c r="D183" s="198"/>
      <c r="E183" s="186" t="s">
        <v>1819</v>
      </c>
      <c r="F183" s="186" t="s">
        <v>1819</v>
      </c>
      <c r="G183" s="186" t="s">
        <v>1819</v>
      </c>
      <c r="H183" s="186" t="s">
        <v>1819</v>
      </c>
      <c r="I183" s="186" t="s">
        <v>1819</v>
      </c>
      <c r="J183" s="185"/>
      <c r="K183" s="23"/>
      <c r="L183" s="9"/>
      <c r="M183" s="68"/>
      <c r="N183" s="198"/>
      <c r="O183" s="198"/>
      <c r="P183" s="198"/>
      <c r="Q183" s="197"/>
    </row>
    <row r="184" spans="1:17" x14ac:dyDescent="0.2">
      <c r="A184" s="204"/>
      <c r="D184" s="198"/>
      <c r="E184" s="186"/>
      <c r="F184" s="186"/>
      <c r="G184" s="186"/>
      <c r="H184" s="186"/>
      <c r="I184" s="186"/>
      <c r="J184" s="185"/>
      <c r="K184" s="23"/>
      <c r="L184" s="9"/>
      <c r="M184" s="68"/>
      <c r="N184" s="198"/>
      <c r="O184" s="198"/>
      <c r="P184" s="198"/>
      <c r="Q184" s="197"/>
    </row>
    <row r="185" spans="1:17" x14ac:dyDescent="0.2">
      <c r="A185" s="204"/>
      <c r="C185" s="168" t="s">
        <v>88</v>
      </c>
      <c r="D185" s="198" t="s">
        <v>1818</v>
      </c>
      <c r="E185" s="186" t="s">
        <v>1816</v>
      </c>
      <c r="F185" s="186" t="s">
        <v>1815</v>
      </c>
      <c r="G185" s="186" t="s">
        <v>1814</v>
      </c>
      <c r="H185" s="186" t="s">
        <v>1813</v>
      </c>
      <c r="I185" s="186" t="s">
        <v>1812</v>
      </c>
      <c r="J185" s="185">
        <v>55.27</v>
      </c>
      <c r="K185" s="23">
        <v>0</v>
      </c>
      <c r="L185" s="243">
        <f>J185+(K185*J185)</f>
        <v>55.27</v>
      </c>
      <c r="M185" s="68" t="s">
        <v>9</v>
      </c>
      <c r="N185" s="22" t="s">
        <v>8</v>
      </c>
      <c r="O185" s="35">
        <v>45435</v>
      </c>
      <c r="P185" s="27"/>
      <c r="Q185" s="20" t="s">
        <v>7</v>
      </c>
    </row>
    <row r="186" spans="1:17" x14ac:dyDescent="0.2">
      <c r="A186" s="204"/>
      <c r="D186" s="198"/>
      <c r="E186" s="186"/>
      <c r="F186" s="186"/>
      <c r="G186" s="186"/>
      <c r="H186" s="186"/>
      <c r="I186" s="186"/>
      <c r="J186" s="185"/>
      <c r="K186" s="23"/>
      <c r="L186" s="9"/>
      <c r="M186" s="68"/>
      <c r="N186" s="198"/>
      <c r="O186" s="198"/>
      <c r="P186" s="198"/>
      <c r="Q186" s="197"/>
    </row>
    <row r="187" spans="1:17" x14ac:dyDescent="0.2">
      <c r="A187" s="204"/>
      <c r="C187" s="168" t="s">
        <v>84</v>
      </c>
      <c r="D187" s="198" t="s">
        <v>1817</v>
      </c>
      <c r="E187" s="186" t="s">
        <v>1816</v>
      </c>
      <c r="F187" s="186" t="s">
        <v>1815</v>
      </c>
      <c r="G187" s="186" t="s">
        <v>1814</v>
      </c>
      <c r="H187" s="186" t="s">
        <v>1813</v>
      </c>
      <c r="I187" s="186" t="s">
        <v>1812</v>
      </c>
      <c r="J187" s="185">
        <v>55.27</v>
      </c>
      <c r="K187" s="23">
        <v>0</v>
      </c>
      <c r="L187" s="243">
        <f>J187+(K187*J187)</f>
        <v>55.27</v>
      </c>
      <c r="M187" s="68" t="s">
        <v>9</v>
      </c>
      <c r="N187" s="22" t="s">
        <v>8</v>
      </c>
      <c r="O187" s="35">
        <v>45435</v>
      </c>
      <c r="P187" s="27"/>
      <c r="Q187" s="20" t="s">
        <v>7</v>
      </c>
    </row>
    <row r="188" spans="1:17" x14ac:dyDescent="0.2">
      <c r="A188" s="204"/>
      <c r="D188" s="198" t="s">
        <v>1811</v>
      </c>
      <c r="E188" s="186"/>
      <c r="F188" s="186"/>
      <c r="G188" s="186"/>
      <c r="H188" s="186"/>
      <c r="I188" s="186"/>
      <c r="J188" s="185"/>
      <c r="K188" s="23"/>
      <c r="L188" s="9"/>
      <c r="M188" s="68"/>
      <c r="N188" s="198"/>
      <c r="O188" s="198"/>
      <c r="P188" s="198"/>
      <c r="Q188" s="197"/>
    </row>
    <row r="189" spans="1:17" x14ac:dyDescent="0.2">
      <c r="A189" s="204"/>
      <c r="D189" s="198"/>
      <c r="E189" s="199"/>
      <c r="F189" s="199"/>
      <c r="G189" s="199"/>
      <c r="H189" s="199"/>
      <c r="I189" s="199"/>
      <c r="J189" s="198"/>
      <c r="K189" s="122"/>
      <c r="L189" s="7"/>
      <c r="M189" s="192"/>
      <c r="N189" s="198"/>
      <c r="O189" s="198"/>
      <c r="P189" s="198"/>
      <c r="Q189" s="197"/>
    </row>
    <row r="190" spans="1:17" x14ac:dyDescent="0.2">
      <c r="A190" s="182"/>
      <c r="B190" s="181" t="s">
        <v>344</v>
      </c>
      <c r="C190" s="181" t="s">
        <v>1810</v>
      </c>
      <c r="D190" s="267"/>
      <c r="E190" s="199"/>
      <c r="F190" s="199"/>
      <c r="G190" s="199"/>
      <c r="H190" s="199"/>
      <c r="I190" s="199"/>
      <c r="J190" s="198"/>
      <c r="K190" s="122"/>
      <c r="L190" s="7"/>
      <c r="M190" s="68" t="s">
        <v>9</v>
      </c>
      <c r="N190" s="22" t="s">
        <v>8</v>
      </c>
      <c r="O190" s="35">
        <v>45435</v>
      </c>
      <c r="P190" s="27"/>
      <c r="Q190" s="20" t="s">
        <v>7</v>
      </c>
    </row>
    <row r="191" spans="1:17" x14ac:dyDescent="0.2">
      <c r="A191" s="204"/>
      <c r="D191" s="198"/>
      <c r="E191" s="199"/>
      <c r="F191" s="199"/>
      <c r="G191" s="199"/>
      <c r="H191" s="199"/>
      <c r="I191" s="199"/>
      <c r="J191" s="198"/>
      <c r="K191" s="122"/>
      <c r="L191" s="7"/>
      <c r="M191" s="192"/>
      <c r="N191" s="198"/>
      <c r="O191" s="198"/>
      <c r="P191" s="184"/>
      <c r="Q191" s="197"/>
    </row>
    <row r="192" spans="1:17" x14ac:dyDescent="0.2">
      <c r="A192" s="182"/>
      <c r="B192" s="181"/>
      <c r="C192" s="181" t="s">
        <v>6</v>
      </c>
      <c r="D192" s="181" t="s">
        <v>1809</v>
      </c>
      <c r="E192" s="186" t="s">
        <v>1765</v>
      </c>
      <c r="F192" s="186" t="s">
        <v>1764</v>
      </c>
      <c r="G192" s="186" t="s">
        <v>1763</v>
      </c>
      <c r="H192" s="186" t="s">
        <v>1762</v>
      </c>
      <c r="I192" s="186" t="s">
        <v>1761</v>
      </c>
      <c r="J192" s="185">
        <v>2747</v>
      </c>
      <c r="K192" s="23">
        <v>0</v>
      </c>
      <c r="L192" s="243">
        <f>J192+(K192*J192)</f>
        <v>2747</v>
      </c>
      <c r="M192" s="269"/>
      <c r="N192" s="185" t="s">
        <v>1790</v>
      </c>
      <c r="O192" s="185"/>
      <c r="P192" s="184"/>
      <c r="Q192" s="197"/>
    </row>
    <row r="193" spans="1:17" x14ac:dyDescent="0.2">
      <c r="A193" s="182"/>
      <c r="B193" s="181"/>
      <c r="C193" s="181"/>
      <c r="D193" s="181" t="s">
        <v>1808</v>
      </c>
      <c r="E193" s="186" t="s">
        <v>1760</v>
      </c>
      <c r="F193" s="186" t="s">
        <v>1760</v>
      </c>
      <c r="G193" s="186" t="s">
        <v>1760</v>
      </c>
      <c r="H193" s="186" t="s">
        <v>1760</v>
      </c>
      <c r="I193" s="186" t="s">
        <v>1760</v>
      </c>
      <c r="J193" s="185"/>
      <c r="K193" s="23"/>
      <c r="L193" s="9"/>
      <c r="M193" s="68"/>
      <c r="N193" s="198"/>
      <c r="O193" s="198"/>
      <c r="P193" s="184"/>
      <c r="Q193" s="197"/>
    </row>
    <row r="194" spans="1:17" x14ac:dyDescent="0.2">
      <c r="A194" s="182"/>
      <c r="B194" s="181"/>
      <c r="C194" s="181"/>
      <c r="D194" s="181" t="s">
        <v>1807</v>
      </c>
      <c r="E194" s="186" t="s">
        <v>1759</v>
      </c>
      <c r="F194" s="186" t="s">
        <v>1758</v>
      </c>
      <c r="G194" s="186" t="s">
        <v>1757</v>
      </c>
      <c r="H194" s="186" t="s">
        <v>1756</v>
      </c>
      <c r="I194" s="186" t="s">
        <v>1755</v>
      </c>
      <c r="J194" s="185">
        <v>1373</v>
      </c>
      <c r="K194" s="23">
        <v>0</v>
      </c>
      <c r="L194" s="243">
        <f>J194+(K194*J194)</f>
        <v>1373</v>
      </c>
      <c r="M194" s="269"/>
      <c r="N194" s="198"/>
      <c r="O194" s="198"/>
      <c r="P194" s="184"/>
      <c r="Q194" s="197"/>
    </row>
    <row r="195" spans="1:17" x14ac:dyDescent="0.2">
      <c r="A195" s="182"/>
      <c r="B195" s="181"/>
      <c r="C195" s="181"/>
      <c r="D195" s="181" t="s">
        <v>1806</v>
      </c>
      <c r="E195" s="186" t="s">
        <v>1754</v>
      </c>
      <c r="F195" s="186" t="s">
        <v>1754</v>
      </c>
      <c r="G195" s="186" t="s">
        <v>1754</v>
      </c>
      <c r="H195" s="186" t="s">
        <v>1754</v>
      </c>
      <c r="I195" s="186" t="s">
        <v>1754</v>
      </c>
      <c r="J195" s="185"/>
      <c r="K195" s="23"/>
      <c r="L195" s="9"/>
      <c r="M195" s="68"/>
      <c r="N195" s="198"/>
      <c r="O195" s="198"/>
      <c r="P195" s="198"/>
      <c r="Q195" s="197"/>
    </row>
    <row r="196" spans="1:17" x14ac:dyDescent="0.2">
      <c r="A196" s="182"/>
      <c r="D196" s="168"/>
      <c r="E196" s="186" t="s">
        <v>1753</v>
      </c>
      <c r="F196" s="186" t="s">
        <v>1752</v>
      </c>
      <c r="G196" s="186" t="s">
        <v>1751</v>
      </c>
      <c r="H196" s="186" t="s">
        <v>1750</v>
      </c>
      <c r="I196" s="186" t="s">
        <v>1749</v>
      </c>
      <c r="J196" s="185"/>
      <c r="K196" s="23"/>
      <c r="L196" s="9"/>
      <c r="M196" s="68"/>
      <c r="N196" s="198"/>
      <c r="O196" s="198"/>
      <c r="P196" s="198"/>
      <c r="Q196" s="197"/>
    </row>
    <row r="197" spans="1:17" x14ac:dyDescent="0.2">
      <c r="A197" s="182"/>
      <c r="D197" s="168"/>
      <c r="E197" s="199"/>
      <c r="F197" s="199"/>
      <c r="G197" s="199"/>
      <c r="H197" s="199"/>
      <c r="I197" s="199"/>
      <c r="J197" s="198"/>
      <c r="K197" s="122"/>
      <c r="L197" s="7"/>
      <c r="M197" s="192"/>
      <c r="N197" s="198"/>
      <c r="O197" s="198"/>
      <c r="P197" s="198"/>
      <c r="Q197" s="197"/>
    </row>
    <row r="198" spans="1:17" x14ac:dyDescent="0.2">
      <c r="A198" s="182"/>
      <c r="B198" s="181"/>
      <c r="C198" s="181" t="s">
        <v>3</v>
      </c>
      <c r="D198" s="181" t="s">
        <v>1805</v>
      </c>
      <c r="E198" s="199"/>
      <c r="F198" s="199"/>
      <c r="G198" s="199"/>
      <c r="H198" s="199"/>
      <c r="I198" s="199"/>
      <c r="J198" s="198"/>
      <c r="K198" s="122"/>
      <c r="L198" s="7"/>
      <c r="M198" s="192"/>
      <c r="N198" s="198"/>
      <c r="O198" s="198"/>
      <c r="P198" s="198"/>
      <c r="Q198" s="197"/>
    </row>
    <row r="199" spans="1:17" x14ac:dyDescent="0.2">
      <c r="A199" s="182"/>
      <c r="D199" s="168"/>
      <c r="E199" s="199"/>
      <c r="F199" s="199"/>
      <c r="G199" s="199"/>
      <c r="H199" s="199"/>
      <c r="I199" s="199"/>
      <c r="J199" s="198"/>
      <c r="K199" s="122"/>
      <c r="L199" s="7"/>
      <c r="M199" s="192"/>
      <c r="N199" s="198"/>
      <c r="O199" s="198"/>
      <c r="P199" s="198"/>
      <c r="Q199" s="197"/>
    </row>
    <row r="200" spans="1:17" x14ac:dyDescent="0.2">
      <c r="A200" s="182"/>
      <c r="B200" s="181"/>
      <c r="C200" s="181"/>
      <c r="D200" s="226" t="s">
        <v>1804</v>
      </c>
      <c r="E200" s="286">
        <v>2351.31</v>
      </c>
      <c r="F200" s="286">
        <v>2185.7399999999998</v>
      </c>
      <c r="G200" s="286">
        <v>2122.08</v>
      </c>
      <c r="H200" s="286">
        <v>2060.27</v>
      </c>
      <c r="I200" s="286">
        <v>2000.26</v>
      </c>
      <c r="J200" s="285">
        <v>1517</v>
      </c>
      <c r="K200" s="23">
        <v>0</v>
      </c>
      <c r="L200" s="243">
        <f>J200+(K200*J200)</f>
        <v>1517</v>
      </c>
      <c r="M200" s="269"/>
      <c r="N200" s="198"/>
      <c r="O200" s="198"/>
      <c r="P200" s="198"/>
      <c r="Q200" s="197"/>
    </row>
    <row r="201" spans="1:17" x14ac:dyDescent="0.2">
      <c r="A201" s="182"/>
      <c r="D201" s="168"/>
      <c r="E201" s="286"/>
      <c r="F201" s="286"/>
      <c r="G201" s="286"/>
      <c r="H201" s="286"/>
      <c r="I201" s="286"/>
      <c r="J201" s="285"/>
      <c r="K201" s="122"/>
      <c r="L201" s="7"/>
      <c r="M201" s="192"/>
      <c r="N201" s="198"/>
      <c r="O201" s="198"/>
      <c r="P201" s="198"/>
      <c r="Q201" s="197"/>
    </row>
    <row r="202" spans="1:17" x14ac:dyDescent="0.2">
      <c r="A202" s="182"/>
      <c r="B202" s="181"/>
      <c r="C202" s="181"/>
      <c r="D202" s="181" t="s">
        <v>1803</v>
      </c>
      <c r="E202" s="286">
        <v>3583.32</v>
      </c>
      <c r="F202" s="286">
        <v>3478.95</v>
      </c>
      <c r="G202" s="286">
        <v>3377.62</v>
      </c>
      <c r="H202" s="286">
        <v>3279.24</v>
      </c>
      <c r="I202" s="286">
        <v>3183.73</v>
      </c>
      <c r="J202" s="285">
        <v>2415</v>
      </c>
      <c r="K202" s="23">
        <v>0</v>
      </c>
      <c r="L202" s="243">
        <f>J202+(K202*J202)</f>
        <v>2415</v>
      </c>
      <c r="M202" s="269"/>
      <c r="N202" s="198"/>
      <c r="O202" s="198"/>
      <c r="P202" s="198"/>
      <c r="Q202" s="197"/>
    </row>
    <row r="203" spans="1:17" x14ac:dyDescent="0.2">
      <c r="A203" s="182"/>
      <c r="D203" s="168"/>
      <c r="E203" s="199"/>
      <c r="F203" s="199"/>
      <c r="G203" s="199"/>
      <c r="H203" s="199"/>
      <c r="I203" s="199"/>
      <c r="J203" s="198"/>
      <c r="K203" s="122"/>
      <c r="L203" s="7"/>
      <c r="M203" s="192"/>
      <c r="N203" s="198"/>
      <c r="O203" s="198"/>
      <c r="P203" s="198"/>
      <c r="Q203" s="197"/>
    </row>
    <row r="204" spans="1:17" x14ac:dyDescent="0.2">
      <c r="A204" s="182"/>
      <c r="B204" s="181"/>
      <c r="C204" s="181"/>
      <c r="D204" s="181" t="s">
        <v>1802</v>
      </c>
      <c r="E204" s="186" t="s">
        <v>1801</v>
      </c>
      <c r="F204" s="186" t="s">
        <v>1800</v>
      </c>
      <c r="G204" s="186" t="s">
        <v>1799</v>
      </c>
      <c r="H204" s="186" t="s">
        <v>1798</v>
      </c>
      <c r="I204" s="186" t="s">
        <v>1797</v>
      </c>
      <c r="J204" s="185">
        <v>3063</v>
      </c>
      <c r="K204" s="23">
        <v>0</v>
      </c>
      <c r="L204" s="243">
        <f>J204+(K204*J204)</f>
        <v>3063</v>
      </c>
      <c r="M204" s="269"/>
      <c r="N204" s="198"/>
      <c r="O204" s="198"/>
      <c r="P204" s="198"/>
      <c r="Q204" s="197"/>
    </row>
    <row r="205" spans="1:17" x14ac:dyDescent="0.2">
      <c r="A205" s="182"/>
      <c r="D205" s="168"/>
      <c r="E205" s="199"/>
      <c r="F205" s="199"/>
      <c r="G205" s="199"/>
      <c r="H205" s="199"/>
      <c r="I205" s="199"/>
      <c r="J205" s="198">
        <v>24.75</v>
      </c>
      <c r="K205" s="23">
        <v>0</v>
      </c>
      <c r="L205" s="243">
        <f>J205+(K205*J205)</f>
        <v>24.75</v>
      </c>
      <c r="M205" s="269"/>
      <c r="N205" s="198"/>
      <c r="O205" s="198"/>
      <c r="P205" s="198"/>
      <c r="Q205" s="197"/>
    </row>
    <row r="206" spans="1:17" x14ac:dyDescent="0.2">
      <c r="A206" s="182"/>
      <c r="B206" s="181"/>
      <c r="C206" s="181" t="s">
        <v>99</v>
      </c>
      <c r="D206" s="181" t="s">
        <v>1796</v>
      </c>
      <c r="E206" s="186" t="s">
        <v>1795</v>
      </c>
      <c r="F206" s="186" t="s">
        <v>1794</v>
      </c>
      <c r="G206" s="186" t="s">
        <v>1793</v>
      </c>
      <c r="H206" s="186" t="s">
        <v>1792</v>
      </c>
      <c r="I206" s="186" t="s">
        <v>1791</v>
      </c>
      <c r="J206" s="185">
        <v>551</v>
      </c>
      <c r="K206" s="23">
        <v>0</v>
      </c>
      <c r="L206" s="243">
        <f>J206+(K206*J206)</f>
        <v>551</v>
      </c>
      <c r="M206" s="269"/>
      <c r="N206" s="185" t="s">
        <v>1790</v>
      </c>
      <c r="O206" s="185"/>
      <c r="P206" s="198"/>
      <c r="Q206" s="197"/>
    </row>
    <row r="207" spans="1:17" x14ac:dyDescent="0.2">
      <c r="A207" s="182"/>
      <c r="B207" s="181"/>
      <c r="C207" s="181"/>
      <c r="D207" s="181" t="s">
        <v>1789</v>
      </c>
      <c r="E207" s="199"/>
      <c r="F207" s="199"/>
      <c r="G207" s="199"/>
      <c r="H207" s="199"/>
      <c r="I207" s="199"/>
      <c r="J207" s="198"/>
      <c r="K207" s="122"/>
      <c r="L207" s="7"/>
      <c r="M207" s="192"/>
      <c r="N207" s="198"/>
      <c r="O207" s="198"/>
      <c r="P207" s="198"/>
      <c r="Q207" s="197"/>
    </row>
    <row r="208" spans="1:17" x14ac:dyDescent="0.2">
      <c r="A208" s="182"/>
      <c r="D208" s="168"/>
      <c r="E208" s="199"/>
      <c r="F208" s="199"/>
      <c r="G208" s="199"/>
      <c r="H208" s="199"/>
      <c r="I208" s="199"/>
      <c r="J208" s="198"/>
      <c r="K208" s="122"/>
      <c r="L208" s="7"/>
      <c r="M208" s="192"/>
      <c r="N208" s="198"/>
      <c r="O208" s="198"/>
      <c r="P208" s="198"/>
      <c r="Q208" s="197"/>
    </row>
    <row r="209" spans="1:17" x14ac:dyDescent="0.2">
      <c r="A209" s="182"/>
      <c r="B209" s="181"/>
      <c r="C209" s="181" t="s">
        <v>97</v>
      </c>
      <c r="D209" s="181" t="s">
        <v>1788</v>
      </c>
      <c r="E209" s="186" t="s">
        <v>1787</v>
      </c>
      <c r="F209" s="186" t="s">
        <v>1786</v>
      </c>
      <c r="G209" s="186" t="s">
        <v>1785</v>
      </c>
      <c r="H209" s="186" t="s">
        <v>1784</v>
      </c>
      <c r="I209" s="186" t="s">
        <v>1783</v>
      </c>
      <c r="J209" s="185">
        <v>822</v>
      </c>
      <c r="K209" s="23">
        <v>0</v>
      </c>
      <c r="L209" s="243">
        <f>J209+(K209*J209)</f>
        <v>822</v>
      </c>
      <c r="M209" s="269"/>
      <c r="N209" s="198"/>
      <c r="O209" s="198"/>
      <c r="P209" s="198"/>
      <c r="Q209" s="197"/>
    </row>
    <row r="210" spans="1:17" x14ac:dyDescent="0.2">
      <c r="A210" s="182"/>
      <c r="D210" s="168"/>
      <c r="E210" s="199"/>
      <c r="F210" s="199"/>
      <c r="G210" s="199"/>
      <c r="H210" s="199"/>
      <c r="I210" s="199"/>
      <c r="J210" s="198"/>
      <c r="K210" s="122"/>
      <c r="L210" s="7"/>
      <c r="M210" s="192"/>
      <c r="N210" s="198"/>
      <c r="O210" s="198"/>
      <c r="P210" s="198"/>
      <c r="Q210" s="197"/>
    </row>
    <row r="211" spans="1:17" x14ac:dyDescent="0.2">
      <c r="A211" s="182"/>
      <c r="B211" s="181"/>
      <c r="C211" s="181" t="s">
        <v>94</v>
      </c>
      <c r="D211" s="181" t="s">
        <v>1782</v>
      </c>
      <c r="E211" s="186" t="s">
        <v>1778</v>
      </c>
      <c r="F211" s="186" t="s">
        <v>1778</v>
      </c>
      <c r="G211" s="186" t="s">
        <v>1778</v>
      </c>
      <c r="H211" s="186" t="s">
        <v>1778</v>
      </c>
      <c r="I211" s="186" t="s">
        <v>1778</v>
      </c>
      <c r="J211" s="185"/>
      <c r="K211" s="23"/>
      <c r="L211" s="9"/>
      <c r="M211" s="68" t="s">
        <v>9</v>
      </c>
      <c r="N211" s="185" t="s">
        <v>1700</v>
      </c>
      <c r="O211" s="185"/>
      <c r="P211" s="184" t="s">
        <v>761</v>
      </c>
      <c r="Q211" s="194" t="s">
        <v>790</v>
      </c>
    </row>
    <row r="212" spans="1:17" x14ac:dyDescent="0.2">
      <c r="A212" s="182"/>
      <c r="B212" s="181"/>
      <c r="C212" s="181"/>
      <c r="D212" s="181" t="s">
        <v>1781</v>
      </c>
      <c r="E212" s="199"/>
      <c r="F212" s="199"/>
      <c r="G212" s="199"/>
      <c r="H212" s="199"/>
      <c r="I212" s="199"/>
      <c r="J212" s="198"/>
      <c r="K212" s="122"/>
      <c r="L212" s="7"/>
      <c r="M212" s="192"/>
      <c r="N212" s="198"/>
      <c r="O212" s="198"/>
      <c r="P212" s="198"/>
      <c r="Q212" s="197"/>
    </row>
    <row r="213" spans="1:17" x14ac:dyDescent="0.2">
      <c r="A213" s="182"/>
      <c r="B213" s="181"/>
      <c r="C213" s="181"/>
      <c r="D213" s="181" t="s">
        <v>1780</v>
      </c>
      <c r="E213" s="199"/>
      <c r="F213" s="199"/>
      <c r="G213" s="199"/>
      <c r="H213" s="199"/>
      <c r="I213" s="199"/>
      <c r="J213" s="198"/>
      <c r="K213" s="122"/>
      <c r="L213" s="7"/>
      <c r="M213" s="192"/>
      <c r="N213" s="198"/>
      <c r="O213" s="198"/>
      <c r="P213" s="198"/>
      <c r="Q213" s="197"/>
    </row>
    <row r="214" spans="1:17" x14ac:dyDescent="0.2">
      <c r="A214" s="182"/>
      <c r="D214" s="168"/>
      <c r="E214" s="199"/>
      <c r="F214" s="199"/>
      <c r="G214" s="199"/>
      <c r="H214" s="199"/>
      <c r="I214" s="199"/>
      <c r="J214" s="198"/>
      <c r="K214" s="122"/>
      <c r="L214" s="7"/>
      <c r="M214" s="192"/>
      <c r="N214" s="198"/>
      <c r="O214" s="198"/>
      <c r="P214" s="198"/>
      <c r="Q214" s="197"/>
    </row>
    <row r="215" spans="1:17" x14ac:dyDescent="0.2">
      <c r="A215" s="182"/>
      <c r="B215" s="181"/>
      <c r="C215" s="181" t="s">
        <v>91</v>
      </c>
      <c r="D215" s="181" t="s">
        <v>1779</v>
      </c>
      <c r="E215" s="186" t="s">
        <v>1778</v>
      </c>
      <c r="F215" s="186" t="s">
        <v>1778</v>
      </c>
      <c r="G215" s="186" t="s">
        <v>1778</v>
      </c>
      <c r="H215" s="186" t="s">
        <v>1778</v>
      </c>
      <c r="I215" s="186" t="s">
        <v>1778</v>
      </c>
      <c r="J215" s="185"/>
      <c r="K215" s="23"/>
      <c r="L215" s="9"/>
      <c r="M215" s="68" t="s">
        <v>9</v>
      </c>
      <c r="N215" s="185" t="s">
        <v>1700</v>
      </c>
      <c r="O215" s="185"/>
      <c r="P215" s="184" t="s">
        <v>761</v>
      </c>
      <c r="Q215" s="194" t="s">
        <v>790</v>
      </c>
    </row>
    <row r="216" spans="1:17" x14ac:dyDescent="0.2">
      <c r="A216" s="182"/>
      <c r="D216" s="168"/>
      <c r="E216" s="199"/>
      <c r="F216" s="199"/>
      <c r="G216" s="199"/>
      <c r="H216" s="199"/>
      <c r="I216" s="199"/>
      <c r="J216" s="198"/>
      <c r="K216" s="122"/>
      <c r="L216" s="7"/>
      <c r="M216" s="192"/>
      <c r="N216" s="198"/>
      <c r="O216" s="198"/>
      <c r="P216" s="198"/>
      <c r="Q216" s="197"/>
    </row>
    <row r="217" spans="1:17" x14ac:dyDescent="0.2">
      <c r="A217" s="182"/>
      <c r="B217" s="181"/>
      <c r="C217" s="181" t="s">
        <v>88</v>
      </c>
      <c r="D217" s="181" t="s">
        <v>1777</v>
      </c>
      <c r="E217" s="199"/>
      <c r="F217" s="199"/>
      <c r="G217" s="199"/>
      <c r="H217" s="199"/>
      <c r="I217" s="199"/>
      <c r="J217" s="198"/>
      <c r="K217" s="122"/>
      <c r="L217" s="7"/>
      <c r="M217" s="68" t="s">
        <v>9</v>
      </c>
      <c r="N217" s="22" t="s">
        <v>8</v>
      </c>
      <c r="O217" s="35">
        <v>45435</v>
      </c>
      <c r="P217" s="27"/>
      <c r="Q217" s="20" t="s">
        <v>7</v>
      </c>
    </row>
    <row r="218" spans="1:17" x14ac:dyDescent="0.2">
      <c r="A218" s="182"/>
      <c r="B218" s="181"/>
      <c r="C218" s="181"/>
      <c r="D218" s="181" t="s">
        <v>1776</v>
      </c>
      <c r="E218" s="199"/>
      <c r="F218" s="199"/>
      <c r="G218" s="199"/>
      <c r="H218" s="199"/>
      <c r="I218" s="199"/>
      <c r="J218" s="198"/>
      <c r="K218" s="122"/>
      <c r="L218" s="7"/>
      <c r="M218" s="192"/>
      <c r="N218" s="198"/>
      <c r="O218" s="198"/>
      <c r="P218" s="184"/>
      <c r="Q218" s="197"/>
    </row>
    <row r="219" spans="1:17" x14ac:dyDescent="0.2">
      <c r="A219" s="182"/>
      <c r="D219" s="168"/>
      <c r="E219" s="199"/>
      <c r="F219" s="199"/>
      <c r="G219" s="199"/>
      <c r="H219" s="199"/>
      <c r="I219" s="199"/>
      <c r="J219" s="198"/>
      <c r="K219" s="122"/>
      <c r="L219" s="7"/>
      <c r="M219" s="192"/>
      <c r="N219" s="198"/>
      <c r="O219" s="198"/>
      <c r="P219" s="184"/>
      <c r="Q219" s="197"/>
    </row>
    <row r="220" spans="1:17" x14ac:dyDescent="0.2">
      <c r="A220" s="182"/>
      <c r="B220" s="181"/>
      <c r="C220" s="181"/>
      <c r="D220" s="181" t="s">
        <v>1775</v>
      </c>
      <c r="E220" s="286">
        <v>2251.31</v>
      </c>
      <c r="F220" s="286">
        <v>2185.7399999999998</v>
      </c>
      <c r="G220" s="286">
        <v>2122.08</v>
      </c>
      <c r="H220" s="286">
        <v>2060.27</v>
      </c>
      <c r="I220" s="286">
        <v>2000.26</v>
      </c>
      <c r="J220" s="285">
        <v>1517</v>
      </c>
      <c r="K220" s="23">
        <v>0</v>
      </c>
      <c r="L220" s="243">
        <f>J220+(K220*J220)</f>
        <v>1517</v>
      </c>
      <c r="M220" s="269"/>
      <c r="N220" s="198"/>
      <c r="O220" s="198"/>
      <c r="P220" s="184"/>
      <c r="Q220" s="197"/>
    </row>
    <row r="221" spans="1:17" x14ac:dyDescent="0.2">
      <c r="A221" s="182"/>
      <c r="B221" s="181"/>
      <c r="C221" s="181"/>
      <c r="D221" s="181" t="s">
        <v>1774</v>
      </c>
      <c r="E221" s="286">
        <v>3583.32</v>
      </c>
      <c r="F221" s="286">
        <v>3478.95</v>
      </c>
      <c r="G221" s="286">
        <v>3377.62</v>
      </c>
      <c r="H221" s="286">
        <v>3279.24</v>
      </c>
      <c r="I221" s="286">
        <v>3183.73</v>
      </c>
      <c r="J221" s="285">
        <v>2415</v>
      </c>
      <c r="K221" s="23">
        <v>0</v>
      </c>
      <c r="L221" s="243">
        <f>J221+(K221*J221)</f>
        <v>2415</v>
      </c>
      <c r="M221" s="269"/>
      <c r="N221" s="198"/>
      <c r="O221" s="198"/>
      <c r="P221" s="184"/>
      <c r="Q221" s="197"/>
    </row>
    <row r="222" spans="1:17" x14ac:dyDescent="0.2">
      <c r="A222" s="182"/>
      <c r="B222" s="181"/>
      <c r="C222" s="181"/>
      <c r="D222" s="181" t="s">
        <v>1773</v>
      </c>
      <c r="E222" s="286">
        <v>4545.51</v>
      </c>
      <c r="F222" s="286">
        <v>4413.12</v>
      </c>
      <c r="G222" s="286">
        <v>4284.58</v>
      </c>
      <c r="H222" s="286">
        <v>4159.79</v>
      </c>
      <c r="I222" s="286">
        <v>4038.63</v>
      </c>
      <c r="J222" s="285">
        <v>3063</v>
      </c>
      <c r="K222" s="23">
        <v>0</v>
      </c>
      <c r="L222" s="243">
        <f>J222+(K222*J222)</f>
        <v>3063</v>
      </c>
      <c r="M222" s="269"/>
      <c r="N222" s="198"/>
      <c r="O222" s="198"/>
      <c r="P222" s="198"/>
      <c r="Q222" s="197"/>
    </row>
    <row r="223" spans="1:17" x14ac:dyDescent="0.2">
      <c r="A223" s="213"/>
      <c r="B223" s="212"/>
      <c r="C223" s="212"/>
      <c r="D223" s="176"/>
      <c r="E223" s="284" t="s">
        <v>1772</v>
      </c>
      <c r="F223" s="284" t="s">
        <v>1771</v>
      </c>
      <c r="G223" s="284" t="s">
        <v>1770</v>
      </c>
      <c r="H223" s="284" t="s">
        <v>1769</v>
      </c>
      <c r="I223" s="284" t="s">
        <v>1768</v>
      </c>
      <c r="J223" s="185">
        <v>16</v>
      </c>
      <c r="K223" s="283">
        <v>0</v>
      </c>
      <c r="L223" s="243">
        <f>J223+(K223*J223)</f>
        <v>16</v>
      </c>
      <c r="M223" s="269"/>
      <c r="N223" s="220"/>
      <c r="O223" s="220"/>
      <c r="P223" s="220"/>
      <c r="Q223" s="227"/>
    </row>
    <row r="224" spans="1:17" x14ac:dyDescent="0.2">
      <c r="A224" s="204"/>
      <c r="E224" s="216"/>
      <c r="F224" s="216"/>
      <c r="G224" s="216"/>
      <c r="H224" s="216"/>
      <c r="I224" s="216"/>
      <c r="K224" s="4"/>
      <c r="L224" s="7"/>
      <c r="M224" s="282"/>
      <c r="N224" s="276"/>
      <c r="O224" s="215"/>
      <c r="P224" s="215"/>
      <c r="Q224" s="215"/>
    </row>
    <row r="225" spans="1:17" x14ac:dyDescent="0.2">
      <c r="A225" s="204"/>
      <c r="D225" s="198"/>
      <c r="E225" s="198"/>
      <c r="F225" s="198"/>
      <c r="G225" s="198"/>
      <c r="H225" s="198"/>
      <c r="I225" s="198"/>
      <c r="J225" s="198"/>
      <c r="K225" s="122"/>
      <c r="L225" s="7"/>
      <c r="M225" s="192"/>
      <c r="N225" s="198"/>
      <c r="O225" s="198"/>
      <c r="P225" s="198"/>
      <c r="Q225" s="197"/>
    </row>
    <row r="226" spans="1:17" ht="15.75" x14ac:dyDescent="0.25">
      <c r="A226" s="50" t="s">
        <v>68</v>
      </c>
      <c r="D226" s="198"/>
      <c r="E226" s="198"/>
      <c r="F226" s="198"/>
      <c r="G226" s="198"/>
      <c r="H226" s="198"/>
      <c r="I226" s="198"/>
      <c r="J226" s="198"/>
      <c r="K226" s="122"/>
      <c r="L226" s="7"/>
      <c r="M226" s="192"/>
      <c r="N226" s="185"/>
      <c r="O226" s="185"/>
      <c r="P226" s="184"/>
      <c r="Q226" s="194"/>
    </row>
    <row r="227" spans="1:17" x14ac:dyDescent="0.2">
      <c r="A227" s="204"/>
      <c r="D227" s="198"/>
      <c r="E227" s="198"/>
      <c r="F227" s="198"/>
      <c r="G227" s="198"/>
      <c r="H227" s="198"/>
      <c r="I227" s="198"/>
      <c r="J227" s="198"/>
      <c r="K227" s="122"/>
      <c r="L227" s="7"/>
      <c r="M227" s="192"/>
      <c r="N227" s="198"/>
      <c r="O227" s="198"/>
      <c r="P227" s="198"/>
      <c r="Q227" s="197"/>
    </row>
    <row r="228" spans="1:17" x14ac:dyDescent="0.2">
      <c r="A228" s="182"/>
      <c r="B228" s="181" t="s">
        <v>319</v>
      </c>
      <c r="C228" s="26" t="s">
        <v>1767</v>
      </c>
      <c r="D228" s="267"/>
      <c r="E228" s="185" t="s">
        <v>1766</v>
      </c>
      <c r="F228" s="185" t="s">
        <v>1766</v>
      </c>
      <c r="G228" s="185" t="s">
        <v>1766</v>
      </c>
      <c r="H228" s="185" t="s">
        <v>1766</v>
      </c>
      <c r="I228" s="185" t="s">
        <v>1766</v>
      </c>
      <c r="J228" s="185"/>
      <c r="K228" s="23"/>
      <c r="L228" s="9"/>
      <c r="M228" s="68" t="s">
        <v>9</v>
      </c>
      <c r="N228" s="22" t="s">
        <v>8</v>
      </c>
      <c r="O228" s="35">
        <v>45435</v>
      </c>
      <c r="P228" s="27"/>
      <c r="Q228" s="20" t="s">
        <v>7</v>
      </c>
    </row>
    <row r="229" spans="1:17" x14ac:dyDescent="0.2">
      <c r="A229" s="182"/>
      <c r="B229" s="181"/>
      <c r="C229" s="26" t="s">
        <v>455</v>
      </c>
      <c r="D229" s="267"/>
      <c r="E229" s="186" t="s">
        <v>1765</v>
      </c>
      <c r="F229" s="186" t="s">
        <v>1764</v>
      </c>
      <c r="G229" s="186" t="s">
        <v>1763</v>
      </c>
      <c r="H229" s="186" t="s">
        <v>1762</v>
      </c>
      <c r="I229" s="186" t="s">
        <v>1761</v>
      </c>
      <c r="J229" s="185">
        <v>2747</v>
      </c>
      <c r="K229" s="23">
        <v>0</v>
      </c>
      <c r="L229" s="243">
        <f>J229+(K229*J229)</f>
        <v>2747</v>
      </c>
      <c r="M229" s="269"/>
      <c r="N229" s="198"/>
      <c r="O229" s="198"/>
      <c r="P229" s="184"/>
      <c r="Q229" s="197"/>
    </row>
    <row r="230" spans="1:17" x14ac:dyDescent="0.2">
      <c r="A230" s="182"/>
      <c r="D230" s="198"/>
      <c r="E230" s="186" t="s">
        <v>1760</v>
      </c>
      <c r="F230" s="186" t="s">
        <v>1760</v>
      </c>
      <c r="G230" s="186" t="s">
        <v>1760</v>
      </c>
      <c r="H230" s="186" t="s">
        <v>1760</v>
      </c>
      <c r="I230" s="186" t="s">
        <v>1760</v>
      </c>
      <c r="J230" s="185"/>
      <c r="K230" s="23"/>
      <c r="L230" s="9"/>
      <c r="M230" s="68"/>
      <c r="N230" s="198"/>
      <c r="O230" s="198"/>
      <c r="P230" s="184"/>
      <c r="Q230" s="197"/>
    </row>
    <row r="231" spans="1:17" x14ac:dyDescent="0.2">
      <c r="A231" s="182"/>
      <c r="D231" s="198"/>
      <c r="E231" s="186" t="s">
        <v>1759</v>
      </c>
      <c r="F231" s="186" t="s">
        <v>1758</v>
      </c>
      <c r="G231" s="186" t="s">
        <v>1757</v>
      </c>
      <c r="H231" s="186" t="s">
        <v>1756</v>
      </c>
      <c r="I231" s="186" t="s">
        <v>1755</v>
      </c>
      <c r="J231" s="185">
        <v>1373</v>
      </c>
      <c r="K231" s="23">
        <v>0</v>
      </c>
      <c r="L231" s="243">
        <f>J231+(K231*J231)</f>
        <v>1373</v>
      </c>
      <c r="M231" s="269"/>
      <c r="N231" s="198"/>
      <c r="O231" s="198"/>
      <c r="P231" s="184"/>
      <c r="Q231" s="197"/>
    </row>
    <row r="232" spans="1:17" x14ac:dyDescent="0.2">
      <c r="A232" s="182"/>
      <c r="D232" s="198"/>
      <c r="E232" s="186" t="s">
        <v>1754</v>
      </c>
      <c r="F232" s="186" t="s">
        <v>1754</v>
      </c>
      <c r="G232" s="186" t="s">
        <v>1754</v>
      </c>
      <c r="H232" s="186" t="s">
        <v>1754</v>
      </c>
      <c r="I232" s="186" t="s">
        <v>1754</v>
      </c>
      <c r="J232" s="185"/>
      <c r="K232" s="23"/>
      <c r="L232" s="9"/>
      <c r="M232" s="68"/>
      <c r="N232" s="198"/>
      <c r="O232" s="198"/>
      <c r="P232" s="184"/>
      <c r="Q232" s="197"/>
    </row>
    <row r="233" spans="1:17" x14ac:dyDescent="0.2">
      <c r="A233" s="182"/>
      <c r="D233" s="198"/>
      <c r="E233" s="186" t="s">
        <v>1753</v>
      </c>
      <c r="F233" s="186" t="s">
        <v>1752</v>
      </c>
      <c r="G233" s="186" t="s">
        <v>1751</v>
      </c>
      <c r="H233" s="186" t="s">
        <v>1750</v>
      </c>
      <c r="I233" s="186" t="s">
        <v>1749</v>
      </c>
      <c r="J233" s="185"/>
      <c r="K233" s="23">
        <v>0</v>
      </c>
      <c r="L233" s="243">
        <f>J233+(K233*J233)</f>
        <v>0</v>
      </c>
      <c r="M233" s="269"/>
      <c r="N233" s="198"/>
      <c r="O233" s="198"/>
      <c r="P233" s="198"/>
      <c r="Q233" s="197"/>
    </row>
    <row r="234" spans="1:17" x14ac:dyDescent="0.2">
      <c r="A234" s="182"/>
      <c r="D234" s="198"/>
      <c r="E234" s="198"/>
      <c r="F234" s="198"/>
      <c r="G234" s="198"/>
      <c r="H234" s="198"/>
      <c r="I234" s="198"/>
      <c r="J234" s="198"/>
      <c r="K234" s="122"/>
      <c r="L234" s="7"/>
      <c r="M234" s="192"/>
      <c r="N234" s="198"/>
      <c r="O234" s="198"/>
      <c r="P234" s="198"/>
      <c r="Q234" s="197"/>
    </row>
    <row r="235" spans="1:17" x14ac:dyDescent="0.2">
      <c r="A235" s="182"/>
      <c r="B235" s="181" t="s">
        <v>311</v>
      </c>
      <c r="C235" s="181" t="s">
        <v>1748</v>
      </c>
      <c r="D235" s="267"/>
      <c r="E235" s="185" t="s">
        <v>1747</v>
      </c>
      <c r="F235" s="185" t="s">
        <v>1746</v>
      </c>
      <c r="G235" s="185" t="s">
        <v>1745</v>
      </c>
      <c r="H235" s="185" t="s">
        <v>1744</v>
      </c>
      <c r="I235" s="185" t="s">
        <v>1743</v>
      </c>
      <c r="J235" s="185">
        <v>1660</v>
      </c>
      <c r="K235" s="23">
        <v>6.2199999999999998E-2</v>
      </c>
      <c r="L235" s="243">
        <f>J235+(K235*J235)</f>
        <v>1763.252</v>
      </c>
      <c r="M235" s="68" t="s">
        <v>9</v>
      </c>
      <c r="N235" s="22" t="s">
        <v>8</v>
      </c>
      <c r="O235" s="35">
        <v>45435</v>
      </c>
      <c r="P235" s="27"/>
      <c r="Q235" s="20" t="s">
        <v>7</v>
      </c>
    </row>
    <row r="236" spans="1:17" x14ac:dyDescent="0.2">
      <c r="A236" s="182"/>
      <c r="D236" s="198"/>
      <c r="E236" s="198"/>
      <c r="F236" s="198"/>
      <c r="G236" s="198"/>
      <c r="H236" s="198"/>
      <c r="I236" s="198"/>
      <c r="J236" s="198"/>
      <c r="K236" s="122"/>
      <c r="L236" s="7"/>
      <c r="M236" s="192"/>
      <c r="N236" s="198"/>
      <c r="O236" s="198"/>
      <c r="P236" s="198"/>
      <c r="Q236" s="197"/>
    </row>
    <row r="237" spans="1:17" x14ac:dyDescent="0.2">
      <c r="A237" s="182"/>
      <c r="B237" s="181" t="s">
        <v>301</v>
      </c>
      <c r="C237" s="181" t="s">
        <v>1742</v>
      </c>
      <c r="D237" s="267"/>
      <c r="E237" s="198"/>
      <c r="F237" s="198"/>
      <c r="G237" s="198"/>
      <c r="H237" s="198"/>
      <c r="I237" s="198"/>
      <c r="J237" s="198"/>
      <c r="K237" s="122"/>
      <c r="L237" s="7"/>
      <c r="M237" s="68" t="s">
        <v>9</v>
      </c>
      <c r="N237" s="22" t="s">
        <v>8</v>
      </c>
      <c r="O237" s="35">
        <v>45435</v>
      </c>
      <c r="P237" s="27"/>
      <c r="Q237" s="20" t="s">
        <v>7</v>
      </c>
    </row>
    <row r="238" spans="1:17" x14ac:dyDescent="0.2">
      <c r="A238" s="182"/>
      <c r="D238" s="198"/>
      <c r="E238" s="198"/>
      <c r="F238" s="198"/>
      <c r="G238" s="198"/>
      <c r="H238" s="198"/>
      <c r="I238" s="198"/>
      <c r="J238" s="198"/>
      <c r="K238" s="122"/>
      <c r="L238" s="7"/>
      <c r="M238" s="192"/>
      <c r="N238" s="198"/>
      <c r="O238" s="198"/>
      <c r="P238" s="198"/>
      <c r="Q238" s="197"/>
    </row>
    <row r="239" spans="1:17" x14ac:dyDescent="0.2">
      <c r="A239" s="182"/>
      <c r="B239" s="181"/>
      <c r="C239" s="167" t="s">
        <v>1741</v>
      </c>
      <c r="D239" s="181" t="s">
        <v>1740</v>
      </c>
      <c r="E239" s="179" t="s">
        <v>500</v>
      </c>
      <c r="F239" s="179" t="s">
        <v>500</v>
      </c>
      <c r="G239" s="179" t="s">
        <v>500</v>
      </c>
      <c r="H239" s="179" t="s">
        <v>500</v>
      </c>
      <c r="I239" s="179" t="s">
        <v>500</v>
      </c>
      <c r="J239" s="178">
        <v>71</v>
      </c>
      <c r="K239" s="23">
        <v>6.2199999999999998E-2</v>
      </c>
      <c r="L239" s="243">
        <f>J239+(K239*J239)</f>
        <v>75.416200000000003</v>
      </c>
      <c r="M239" s="269"/>
      <c r="N239" s="185"/>
      <c r="O239" s="185"/>
      <c r="P239" s="184"/>
      <c r="Q239" s="194"/>
    </row>
    <row r="240" spans="1:17" x14ac:dyDescent="0.2">
      <c r="A240" s="182"/>
      <c r="B240" s="181"/>
      <c r="C240" s="167" t="s">
        <v>1739</v>
      </c>
      <c r="D240" s="181" t="s">
        <v>769</v>
      </c>
      <c r="E240" s="179" t="s">
        <v>500</v>
      </c>
      <c r="F240" s="179" t="s">
        <v>500</v>
      </c>
      <c r="G240" s="179" t="s">
        <v>500</v>
      </c>
      <c r="H240" s="179" t="s">
        <v>500</v>
      </c>
      <c r="I240" s="179" t="s">
        <v>500</v>
      </c>
      <c r="J240" s="178">
        <v>35.5</v>
      </c>
      <c r="K240" s="23">
        <v>6.2199999999999998E-2</v>
      </c>
      <c r="L240" s="243">
        <f>J240+(K240*J240)</f>
        <v>37.708100000000002</v>
      </c>
      <c r="M240" s="269"/>
      <c r="N240" s="185"/>
      <c r="O240" s="185"/>
      <c r="P240" s="184"/>
      <c r="Q240" s="194"/>
    </row>
    <row r="241" spans="1:17" x14ac:dyDescent="0.2">
      <c r="A241" s="182"/>
      <c r="D241" s="198"/>
      <c r="E241" s="199"/>
      <c r="F241" s="199"/>
      <c r="G241" s="199"/>
      <c r="H241" s="199"/>
      <c r="I241" s="199"/>
      <c r="J241" s="198"/>
      <c r="K241" s="122"/>
      <c r="L241" s="7"/>
      <c r="M241" s="192"/>
      <c r="N241" s="198"/>
      <c r="O241" s="198"/>
      <c r="P241" s="198"/>
      <c r="Q241" s="197"/>
    </row>
    <row r="242" spans="1:17" x14ac:dyDescent="0.2">
      <c r="A242" s="182"/>
      <c r="B242" s="181" t="s">
        <v>293</v>
      </c>
      <c r="C242" s="181" t="s">
        <v>1738</v>
      </c>
      <c r="D242" s="267"/>
      <c r="E242" s="186" t="s">
        <v>1737</v>
      </c>
      <c r="F242" s="186" t="s">
        <v>1736</v>
      </c>
      <c r="G242" s="186" t="s">
        <v>1735</v>
      </c>
      <c r="H242" s="186" t="s">
        <v>1734</v>
      </c>
      <c r="I242" s="186" t="s">
        <v>1733</v>
      </c>
      <c r="J242" s="185">
        <v>38.5</v>
      </c>
      <c r="K242" s="23">
        <v>0</v>
      </c>
      <c r="L242" s="243">
        <f>J242+(K242*J242)</f>
        <v>38.5</v>
      </c>
      <c r="M242" s="68" t="s">
        <v>9</v>
      </c>
      <c r="N242" s="22" t="s">
        <v>8</v>
      </c>
      <c r="O242" s="35">
        <v>45435</v>
      </c>
      <c r="P242" s="27"/>
      <c r="Q242" s="20" t="s">
        <v>7</v>
      </c>
    </row>
    <row r="243" spans="1:17" x14ac:dyDescent="0.2">
      <c r="A243" s="182"/>
      <c r="D243" s="198"/>
      <c r="E243" s="199"/>
      <c r="F243" s="199"/>
      <c r="G243" s="199"/>
      <c r="H243" s="199"/>
      <c r="I243" s="199"/>
      <c r="J243" s="198"/>
      <c r="K243" s="122"/>
      <c r="L243" s="7"/>
      <c r="M243" s="192"/>
      <c r="N243" s="198"/>
      <c r="O243" s="198"/>
      <c r="P243" s="198"/>
      <c r="Q243" s="197"/>
    </row>
    <row r="244" spans="1:17" x14ac:dyDescent="0.2">
      <c r="A244" s="182"/>
      <c r="B244" s="181" t="s">
        <v>284</v>
      </c>
      <c r="C244" s="181" t="s">
        <v>1732</v>
      </c>
      <c r="D244" s="267"/>
      <c r="E244" s="186" t="s">
        <v>1731</v>
      </c>
      <c r="F244" s="186" t="s">
        <v>1730</v>
      </c>
      <c r="G244" s="186" t="s">
        <v>1729</v>
      </c>
      <c r="H244" s="186" t="s">
        <v>1728</v>
      </c>
      <c r="I244" s="186" t="s">
        <v>1727</v>
      </c>
      <c r="J244" s="185">
        <v>8.8000000000000007</v>
      </c>
      <c r="K244" s="23">
        <v>0</v>
      </c>
      <c r="L244" s="243">
        <f>J244+(K244*J244)</f>
        <v>8.8000000000000007</v>
      </c>
      <c r="M244" s="68" t="s">
        <v>9</v>
      </c>
      <c r="N244" s="22" t="s">
        <v>8</v>
      </c>
      <c r="O244" s="35">
        <v>45435</v>
      </c>
      <c r="P244" s="27"/>
      <c r="Q244" s="20" t="s">
        <v>7</v>
      </c>
    </row>
    <row r="245" spans="1:17" x14ac:dyDescent="0.2">
      <c r="A245" s="182"/>
      <c r="D245" s="198"/>
      <c r="E245" s="199"/>
      <c r="F245" s="199"/>
      <c r="G245" s="199"/>
      <c r="H245" s="199"/>
      <c r="I245" s="199"/>
      <c r="J245" s="198"/>
      <c r="K245" s="122"/>
      <c r="L245" s="7"/>
      <c r="M245" s="192"/>
      <c r="N245" s="198"/>
      <c r="O245" s="198"/>
      <c r="P245" s="198"/>
      <c r="Q245" s="197"/>
    </row>
    <row r="246" spans="1:17" x14ac:dyDescent="0.2">
      <c r="A246" s="182"/>
      <c r="D246" s="198"/>
      <c r="E246" s="199"/>
      <c r="F246" s="199"/>
      <c r="G246" s="199"/>
      <c r="H246" s="199"/>
      <c r="I246" s="199"/>
      <c r="J246" s="198"/>
      <c r="K246" s="122"/>
      <c r="L246" s="7"/>
      <c r="M246" s="192"/>
      <c r="N246" s="198"/>
      <c r="O246" s="198"/>
      <c r="P246" s="198"/>
      <c r="Q246" s="197"/>
    </row>
    <row r="247" spans="1:17" x14ac:dyDescent="0.2">
      <c r="A247" s="182"/>
      <c r="B247" s="181" t="s">
        <v>275</v>
      </c>
      <c r="C247" s="181" t="s">
        <v>1726</v>
      </c>
      <c r="D247" s="267"/>
      <c r="E247" s="186" t="s">
        <v>1725</v>
      </c>
      <c r="F247" s="186" t="s">
        <v>1724</v>
      </c>
      <c r="G247" s="186" t="s">
        <v>1723</v>
      </c>
      <c r="H247" s="186" t="s">
        <v>1722</v>
      </c>
      <c r="I247" s="186" t="s">
        <v>1721</v>
      </c>
      <c r="J247" s="185">
        <v>48.5</v>
      </c>
      <c r="K247" s="23">
        <v>0</v>
      </c>
      <c r="L247" s="243">
        <f>J247+(K247*J247)</f>
        <v>48.5</v>
      </c>
      <c r="M247" s="68" t="s">
        <v>9</v>
      </c>
      <c r="N247" s="22" t="s">
        <v>8</v>
      </c>
      <c r="O247" s="35">
        <v>45435</v>
      </c>
      <c r="P247" s="27"/>
      <c r="Q247" s="20" t="s">
        <v>7</v>
      </c>
    </row>
    <row r="248" spans="1:17" x14ac:dyDescent="0.2">
      <c r="A248" s="182"/>
      <c r="D248" s="198"/>
      <c r="E248" s="199"/>
      <c r="F248" s="199"/>
      <c r="G248" s="199"/>
      <c r="H248" s="199"/>
      <c r="I248" s="199"/>
      <c r="J248" s="198"/>
      <c r="K248" s="122"/>
      <c r="L248" s="7"/>
      <c r="M248" s="192"/>
      <c r="N248" s="198"/>
      <c r="O248" s="198"/>
      <c r="P248" s="198"/>
      <c r="Q248" s="197"/>
    </row>
    <row r="249" spans="1:17" x14ac:dyDescent="0.2">
      <c r="A249" s="182"/>
      <c r="B249" s="181" t="s">
        <v>266</v>
      </c>
      <c r="C249" s="181" t="s">
        <v>1720</v>
      </c>
      <c r="D249" s="267"/>
      <c r="E249" s="186" t="s">
        <v>1719</v>
      </c>
      <c r="F249" s="186" t="s">
        <v>1718</v>
      </c>
      <c r="G249" s="186" t="s">
        <v>1717</v>
      </c>
      <c r="H249" s="186" t="s">
        <v>1716</v>
      </c>
      <c r="I249" s="186" t="s">
        <v>1715</v>
      </c>
      <c r="J249" s="185">
        <v>137</v>
      </c>
      <c r="K249" s="23">
        <v>0</v>
      </c>
      <c r="L249" s="243">
        <f>J249+(K249*J249)</f>
        <v>137</v>
      </c>
      <c r="M249" s="269"/>
      <c r="N249" s="22" t="s">
        <v>8</v>
      </c>
      <c r="O249" s="35">
        <v>45435</v>
      </c>
      <c r="P249" s="27"/>
      <c r="Q249" s="20" t="s">
        <v>7</v>
      </c>
    </row>
    <row r="250" spans="1:17" x14ac:dyDescent="0.2">
      <c r="A250" s="182"/>
      <c r="B250" s="181"/>
      <c r="C250" s="181" t="s">
        <v>1714</v>
      </c>
      <c r="D250" s="267"/>
      <c r="E250" s="199"/>
      <c r="F250" s="199"/>
      <c r="G250" s="199"/>
      <c r="H250" s="199"/>
      <c r="I250" s="199"/>
      <c r="J250" s="198"/>
      <c r="K250" s="122"/>
      <c r="L250" s="7"/>
      <c r="M250" s="192"/>
      <c r="N250" s="198"/>
      <c r="O250" s="198"/>
      <c r="P250" s="198"/>
      <c r="Q250" s="197"/>
    </row>
    <row r="251" spans="1:17" x14ac:dyDescent="0.2">
      <c r="A251" s="182"/>
      <c r="B251" s="181"/>
      <c r="C251" s="181" t="s">
        <v>1713</v>
      </c>
      <c r="D251" s="267"/>
      <c r="E251" s="199"/>
      <c r="F251" s="199"/>
      <c r="G251" s="199"/>
      <c r="H251" s="199"/>
      <c r="I251" s="199"/>
      <c r="J251" s="198"/>
      <c r="K251" s="122"/>
      <c r="L251" s="7"/>
      <c r="M251" s="192"/>
      <c r="N251" s="198"/>
      <c r="O251" s="198"/>
      <c r="P251" s="198"/>
      <c r="Q251" s="197"/>
    </row>
    <row r="252" spans="1:17" x14ac:dyDescent="0.2">
      <c r="A252" s="182"/>
      <c r="D252" s="198"/>
      <c r="E252" s="199"/>
      <c r="F252" s="199"/>
      <c r="G252" s="199"/>
      <c r="H252" s="199"/>
      <c r="I252" s="199"/>
      <c r="J252" s="198"/>
      <c r="K252" s="122"/>
      <c r="L252" s="7"/>
      <c r="M252" s="192"/>
      <c r="N252" s="198"/>
      <c r="O252" s="198"/>
      <c r="P252" s="198"/>
      <c r="Q252" s="197"/>
    </row>
    <row r="253" spans="1:17" x14ac:dyDescent="0.2">
      <c r="A253" s="182"/>
      <c r="B253" s="168" t="s">
        <v>258</v>
      </c>
      <c r="C253" s="168" t="s">
        <v>1712</v>
      </c>
      <c r="D253" s="198"/>
      <c r="E253" s="186" t="s">
        <v>1711</v>
      </c>
      <c r="F253" s="186" t="s">
        <v>1711</v>
      </c>
      <c r="G253" s="186" t="s">
        <v>1711</v>
      </c>
      <c r="H253" s="186" t="s">
        <v>1711</v>
      </c>
      <c r="I253" s="186" t="s">
        <v>1711</v>
      </c>
      <c r="J253" s="198"/>
      <c r="K253" s="122"/>
      <c r="L253" s="7"/>
      <c r="M253" s="68" t="s">
        <v>9</v>
      </c>
      <c r="N253" s="185" t="s">
        <v>544</v>
      </c>
      <c r="O253" s="281">
        <v>39861</v>
      </c>
      <c r="P253" s="198"/>
      <c r="Q253" s="194" t="s">
        <v>1710</v>
      </c>
    </row>
    <row r="254" spans="1:17" x14ac:dyDescent="0.2">
      <c r="A254" s="182"/>
      <c r="C254" s="168" t="s">
        <v>1709</v>
      </c>
      <c r="D254" s="198"/>
      <c r="E254" s="186" t="s">
        <v>1708</v>
      </c>
      <c r="F254" s="186" t="s">
        <v>1708</v>
      </c>
      <c r="G254" s="186" t="s">
        <v>1708</v>
      </c>
      <c r="H254" s="186" t="s">
        <v>1708</v>
      </c>
      <c r="I254" s="186" t="s">
        <v>1708</v>
      </c>
      <c r="J254" s="198"/>
      <c r="K254" s="122"/>
      <c r="L254" s="7"/>
      <c r="M254" s="192"/>
      <c r="N254" s="198"/>
      <c r="O254" s="198"/>
      <c r="P254" s="198"/>
      <c r="Q254" s="197"/>
    </row>
    <row r="255" spans="1:17" x14ac:dyDescent="0.2">
      <c r="A255" s="182"/>
      <c r="D255" s="198"/>
      <c r="E255" s="199"/>
      <c r="F255" s="199"/>
      <c r="G255" s="199"/>
      <c r="H255" s="199"/>
      <c r="I255" s="199"/>
      <c r="J255" s="198"/>
      <c r="K255" s="122"/>
      <c r="L255" s="7"/>
      <c r="M255" s="192"/>
      <c r="N255" s="198"/>
      <c r="O255" s="198"/>
      <c r="P255" s="198"/>
      <c r="Q255" s="197"/>
    </row>
    <row r="256" spans="1:17" x14ac:dyDescent="0.2">
      <c r="A256" s="182"/>
      <c r="B256" s="181" t="s">
        <v>249</v>
      </c>
      <c r="C256" s="181" t="s">
        <v>1707</v>
      </c>
      <c r="D256" s="267"/>
      <c r="E256" s="202">
        <v>593.54999999999995</v>
      </c>
      <c r="F256" s="202">
        <v>576.26</v>
      </c>
      <c r="G256" s="202">
        <v>559.48</v>
      </c>
      <c r="H256" s="202">
        <v>543.17999999999995</v>
      </c>
      <c r="I256" s="179">
        <v>527.36</v>
      </c>
      <c r="J256" s="178">
        <v>400</v>
      </c>
      <c r="K256" s="23">
        <v>0</v>
      </c>
      <c r="L256" s="243">
        <f>J256+(K256*J256)</f>
        <v>400</v>
      </c>
      <c r="M256" s="68" t="s">
        <v>9</v>
      </c>
      <c r="N256" s="22" t="s">
        <v>8</v>
      </c>
      <c r="O256" s="35">
        <v>45435</v>
      </c>
      <c r="P256" s="27"/>
      <c r="Q256" s="20" t="s">
        <v>7</v>
      </c>
    </row>
    <row r="257" spans="1:17" x14ac:dyDescent="0.2">
      <c r="A257" s="182"/>
      <c r="D257" s="198"/>
      <c r="E257" s="179"/>
      <c r="F257" s="179"/>
      <c r="G257" s="179"/>
      <c r="H257" s="179"/>
      <c r="I257" s="179"/>
      <c r="J257" s="178"/>
      <c r="K257" s="122"/>
      <c r="L257" s="7"/>
      <c r="M257" s="192"/>
      <c r="N257" s="198"/>
      <c r="O257" s="198"/>
      <c r="P257" s="198"/>
      <c r="Q257" s="197"/>
    </row>
    <row r="258" spans="1:17" x14ac:dyDescent="0.2">
      <c r="A258" s="182"/>
      <c r="B258" s="181" t="s">
        <v>816</v>
      </c>
      <c r="C258" s="181" t="s">
        <v>1706</v>
      </c>
      <c r="D258" s="267"/>
      <c r="E258" s="179"/>
      <c r="F258" s="179"/>
      <c r="G258" s="179"/>
      <c r="H258" s="179"/>
      <c r="I258" s="179"/>
      <c r="J258" s="178"/>
      <c r="K258" s="122"/>
      <c r="L258" s="7"/>
      <c r="M258" s="192"/>
      <c r="N258" s="198"/>
      <c r="O258" s="198"/>
      <c r="P258" s="198"/>
      <c r="Q258" s="197"/>
    </row>
    <row r="259" spans="1:17" x14ac:dyDescent="0.2">
      <c r="A259" s="182"/>
      <c r="B259" s="181"/>
      <c r="C259" s="181" t="s">
        <v>1705</v>
      </c>
      <c r="D259" s="267"/>
      <c r="E259" s="202">
        <v>296.77</v>
      </c>
      <c r="F259" s="202">
        <v>288.13</v>
      </c>
      <c r="G259" s="202">
        <v>279.74</v>
      </c>
      <c r="H259" s="202">
        <v>271.58999999999997</v>
      </c>
      <c r="I259" s="179">
        <v>263.68</v>
      </c>
      <c r="J259" s="178">
        <v>200</v>
      </c>
      <c r="K259" s="23">
        <v>0</v>
      </c>
      <c r="L259" s="243">
        <f>J259+(K259*J259)</f>
        <v>200</v>
      </c>
      <c r="M259" s="68" t="s">
        <v>9</v>
      </c>
      <c r="N259" s="22" t="s">
        <v>8</v>
      </c>
      <c r="O259" s="35">
        <v>45435</v>
      </c>
      <c r="P259" s="27"/>
      <c r="Q259" s="20" t="s">
        <v>7</v>
      </c>
    </row>
    <row r="260" spans="1:17" x14ac:dyDescent="0.2">
      <c r="A260" s="182"/>
      <c r="B260" s="181"/>
      <c r="C260" s="181"/>
      <c r="D260" s="267"/>
      <c r="E260" s="178"/>
      <c r="F260" s="178"/>
      <c r="G260" s="178"/>
      <c r="H260" s="178"/>
      <c r="I260" s="178"/>
      <c r="J260" s="178"/>
      <c r="K260" s="23"/>
      <c r="L260" s="243"/>
      <c r="M260" s="269"/>
      <c r="N260" s="22"/>
      <c r="O260" s="35"/>
      <c r="P260" s="27"/>
      <c r="Q260" s="20"/>
    </row>
    <row r="261" spans="1:17" x14ac:dyDescent="0.2">
      <c r="A261" s="182"/>
      <c r="B261" s="181"/>
      <c r="C261" s="181"/>
      <c r="D261" s="267"/>
      <c r="E261" s="178"/>
      <c r="F261" s="178"/>
      <c r="G261" s="178"/>
      <c r="H261" s="178"/>
      <c r="I261" s="178"/>
      <c r="J261" s="178"/>
      <c r="K261" s="23"/>
      <c r="L261" s="243"/>
      <c r="M261" s="269"/>
      <c r="N261" s="22"/>
      <c r="O261" s="35"/>
      <c r="P261" s="27"/>
      <c r="Q261" s="20"/>
    </row>
    <row r="262" spans="1:17" x14ac:dyDescent="0.2">
      <c r="A262" s="175"/>
      <c r="B262" s="280" t="s">
        <v>1704</v>
      </c>
      <c r="C262" s="212"/>
      <c r="D262" s="237"/>
      <c r="E262" s="279"/>
      <c r="F262" s="279"/>
      <c r="G262" s="279"/>
      <c r="H262" s="279"/>
      <c r="I262" s="279"/>
      <c r="J262" s="178"/>
      <c r="K262" s="278"/>
      <c r="L262" s="245"/>
      <c r="M262" s="277"/>
      <c r="N262" s="220"/>
      <c r="O262" s="220"/>
      <c r="P262" s="220"/>
      <c r="Q262" s="227"/>
    </row>
    <row r="263" spans="1:17" x14ac:dyDescent="0.2">
      <c r="A263" s="204"/>
      <c r="E263" s="182"/>
      <c r="F263" s="182"/>
      <c r="G263" s="182"/>
      <c r="H263" s="182"/>
      <c r="I263" s="182"/>
      <c r="K263" s="217"/>
      <c r="L263" s="7"/>
      <c r="M263" s="192"/>
      <c r="N263" s="276"/>
      <c r="O263" s="215"/>
      <c r="P263" s="215"/>
      <c r="Q263" s="215"/>
    </row>
    <row r="264" spans="1:17" x14ac:dyDescent="0.2">
      <c r="A264" s="204"/>
      <c r="D264" s="198"/>
      <c r="E264" s="198"/>
      <c r="F264" s="198"/>
      <c r="G264" s="198"/>
      <c r="H264" s="198"/>
      <c r="I264" s="198"/>
      <c r="J264" s="198"/>
      <c r="K264" s="122"/>
      <c r="L264" s="7"/>
      <c r="M264" s="192"/>
      <c r="N264" s="198"/>
      <c r="O264" s="198"/>
      <c r="P264" s="198"/>
      <c r="Q264" s="197"/>
    </row>
    <row r="265" spans="1:17" ht="15.75" x14ac:dyDescent="0.25">
      <c r="A265" s="50" t="s">
        <v>68</v>
      </c>
      <c r="D265" s="198"/>
      <c r="E265" s="198"/>
      <c r="F265" s="198"/>
      <c r="G265" s="198"/>
      <c r="H265" s="198"/>
      <c r="I265" s="198"/>
      <c r="J265" s="198"/>
      <c r="K265" s="122"/>
      <c r="L265" s="7"/>
      <c r="M265" s="192"/>
      <c r="N265" s="198"/>
      <c r="O265" s="198"/>
      <c r="P265" s="198"/>
      <c r="Q265" s="197"/>
    </row>
    <row r="266" spans="1:17" x14ac:dyDescent="0.2">
      <c r="A266" s="204"/>
      <c r="D266" s="198"/>
      <c r="E266" s="198"/>
      <c r="F266" s="198"/>
      <c r="G266" s="198"/>
      <c r="H266" s="198"/>
      <c r="I266" s="198"/>
      <c r="J266" s="198"/>
      <c r="K266" s="122"/>
      <c r="L266" s="7"/>
      <c r="M266" s="192"/>
      <c r="N266" s="198"/>
      <c r="O266" s="198"/>
      <c r="P266" s="198"/>
      <c r="Q266" s="197"/>
    </row>
    <row r="267" spans="1:17" x14ac:dyDescent="0.2">
      <c r="A267" s="182"/>
      <c r="B267" s="181" t="s">
        <v>814</v>
      </c>
      <c r="C267" s="181" t="s">
        <v>1703</v>
      </c>
      <c r="D267" s="267"/>
      <c r="E267" s="179">
        <v>370.97</v>
      </c>
      <c r="F267" s="179">
        <v>360.16</v>
      </c>
      <c r="G267" s="179">
        <v>349.67</v>
      </c>
      <c r="H267" s="179">
        <v>339.49</v>
      </c>
      <c r="I267" s="179">
        <v>329.6</v>
      </c>
      <c r="J267" s="178">
        <v>250</v>
      </c>
      <c r="K267" s="23">
        <v>0</v>
      </c>
      <c r="L267" s="243">
        <f>J267+(K267*J267)</f>
        <v>250</v>
      </c>
      <c r="M267" s="68" t="s">
        <v>9</v>
      </c>
      <c r="N267" s="22" t="s">
        <v>8</v>
      </c>
      <c r="O267" s="35">
        <v>45435</v>
      </c>
      <c r="P267" s="27"/>
      <c r="Q267" s="20" t="s">
        <v>7</v>
      </c>
    </row>
    <row r="268" spans="1:17" x14ac:dyDescent="0.2">
      <c r="A268" s="182"/>
      <c r="B268" s="181"/>
      <c r="C268" s="181" t="s">
        <v>1702</v>
      </c>
      <c r="D268" s="267"/>
      <c r="E268" s="179"/>
      <c r="F268" s="179"/>
      <c r="G268" s="179"/>
      <c r="H268" s="179"/>
      <c r="I268" s="179"/>
      <c r="J268" s="178"/>
      <c r="K268" s="122"/>
      <c r="L268" s="7"/>
      <c r="M268" s="192"/>
      <c r="N268" s="198"/>
      <c r="O268" s="198"/>
      <c r="P268" s="198"/>
      <c r="Q268" s="197"/>
    </row>
    <row r="269" spans="1:17" x14ac:dyDescent="0.2">
      <c r="A269" s="182"/>
      <c r="D269" s="198"/>
      <c r="E269" s="179"/>
      <c r="F269" s="179"/>
      <c r="G269" s="179"/>
      <c r="H269" s="179"/>
      <c r="I269" s="179"/>
      <c r="J269" s="178"/>
      <c r="K269" s="122"/>
      <c r="L269" s="7"/>
      <c r="M269" s="192"/>
      <c r="N269" s="198"/>
      <c r="O269" s="198"/>
      <c r="P269" s="198"/>
      <c r="Q269" s="197"/>
    </row>
    <row r="270" spans="1:17" x14ac:dyDescent="0.2">
      <c r="A270" s="182"/>
      <c r="B270" s="181" t="s">
        <v>797</v>
      </c>
      <c r="C270" s="181" t="s">
        <v>1701</v>
      </c>
      <c r="D270" s="267"/>
      <c r="E270" s="179"/>
      <c r="F270" s="179"/>
      <c r="G270" s="179"/>
      <c r="H270" s="179"/>
      <c r="I270" s="179"/>
      <c r="J270" s="178"/>
      <c r="K270" s="122"/>
      <c r="L270" s="7"/>
      <c r="M270" s="192"/>
      <c r="N270" s="185" t="s">
        <v>1700</v>
      </c>
      <c r="O270" s="185"/>
      <c r="P270" s="184" t="s">
        <v>761</v>
      </c>
      <c r="Q270" s="194" t="s">
        <v>790</v>
      </c>
    </row>
    <row r="271" spans="1:17" x14ac:dyDescent="0.2">
      <c r="A271" s="204"/>
      <c r="D271" s="198"/>
      <c r="E271" s="179"/>
      <c r="F271" s="179"/>
      <c r="G271" s="179"/>
      <c r="H271" s="179"/>
      <c r="I271" s="179"/>
      <c r="J271" s="178"/>
      <c r="K271" s="122"/>
      <c r="L271" s="7"/>
      <c r="M271" s="192"/>
      <c r="N271" s="198"/>
      <c r="O271" s="198"/>
      <c r="P271" s="198"/>
      <c r="Q271" s="197"/>
    </row>
    <row r="272" spans="1:17" x14ac:dyDescent="0.2">
      <c r="A272" s="182"/>
      <c r="B272" s="181"/>
      <c r="C272" s="181" t="s">
        <v>6</v>
      </c>
      <c r="D272" s="181" t="s">
        <v>771</v>
      </c>
      <c r="E272" s="179" t="s">
        <v>500</v>
      </c>
      <c r="F272" s="179" t="s">
        <v>500</v>
      </c>
      <c r="G272" s="179" t="s">
        <v>500</v>
      </c>
      <c r="H272" s="179" t="s">
        <v>500</v>
      </c>
      <c r="I272" s="179" t="s">
        <v>500</v>
      </c>
      <c r="J272" s="178">
        <v>41.77</v>
      </c>
      <c r="K272" s="23">
        <v>0</v>
      </c>
      <c r="L272" s="243">
        <f>J272+(K272*J272)</f>
        <v>41.77</v>
      </c>
      <c r="M272" s="68" t="s">
        <v>9</v>
      </c>
      <c r="N272" s="22" t="s">
        <v>8</v>
      </c>
      <c r="O272" s="35">
        <v>45435</v>
      </c>
      <c r="P272" s="27"/>
      <c r="Q272" s="20" t="s">
        <v>7</v>
      </c>
    </row>
    <row r="273" spans="1:18" x14ac:dyDescent="0.2">
      <c r="A273" s="182"/>
      <c r="D273" s="168"/>
      <c r="E273" s="179"/>
      <c r="F273" s="179"/>
      <c r="G273" s="179"/>
      <c r="H273" s="179"/>
      <c r="I273" s="179"/>
      <c r="J273" s="178"/>
      <c r="K273" s="122"/>
      <c r="L273" s="7"/>
      <c r="M273" s="192"/>
      <c r="N273" s="198"/>
      <c r="O273" s="198"/>
      <c r="P273" s="198"/>
      <c r="Q273" s="197"/>
    </row>
    <row r="274" spans="1:18" x14ac:dyDescent="0.2">
      <c r="A274" s="182"/>
      <c r="B274" s="181"/>
      <c r="C274" s="181" t="s">
        <v>3</v>
      </c>
      <c r="D274" s="181" t="s">
        <v>1699</v>
      </c>
      <c r="E274" s="179" t="s">
        <v>500</v>
      </c>
      <c r="F274" s="179" t="s">
        <v>500</v>
      </c>
      <c r="G274" s="179" t="s">
        <v>500</v>
      </c>
      <c r="H274" s="179" t="s">
        <v>500</v>
      </c>
      <c r="I274" s="179" t="s">
        <v>500</v>
      </c>
      <c r="J274" s="178">
        <v>41.77</v>
      </c>
      <c r="K274" s="23">
        <v>0</v>
      </c>
      <c r="L274" s="243">
        <f>J274+(K274*J274)</f>
        <v>41.77</v>
      </c>
      <c r="M274" s="68" t="s">
        <v>9</v>
      </c>
      <c r="N274" s="22" t="s">
        <v>8</v>
      </c>
      <c r="O274" s="35">
        <v>45435</v>
      </c>
      <c r="P274" s="27"/>
      <c r="Q274" s="20" t="s">
        <v>7</v>
      </c>
    </row>
    <row r="275" spans="1:18" x14ac:dyDescent="0.2">
      <c r="A275" s="182"/>
      <c r="D275" s="168"/>
      <c r="E275" s="179"/>
      <c r="F275" s="179"/>
      <c r="G275" s="179"/>
      <c r="H275" s="179"/>
      <c r="I275" s="179"/>
      <c r="J275" s="178"/>
      <c r="K275" s="122"/>
      <c r="L275" s="7"/>
      <c r="M275" s="192"/>
      <c r="N275" s="198"/>
      <c r="O275" s="198"/>
      <c r="P275" s="198"/>
      <c r="Q275" s="197"/>
    </row>
    <row r="276" spans="1:18" x14ac:dyDescent="0.2">
      <c r="A276" s="182"/>
      <c r="B276" s="181"/>
      <c r="C276" s="181" t="s">
        <v>99</v>
      </c>
      <c r="D276" s="181" t="s">
        <v>769</v>
      </c>
      <c r="E276" s="179" t="s">
        <v>500</v>
      </c>
      <c r="F276" s="179" t="s">
        <v>500</v>
      </c>
      <c r="G276" s="179" t="s">
        <v>500</v>
      </c>
      <c r="H276" s="179" t="s">
        <v>500</v>
      </c>
      <c r="I276" s="179" t="s">
        <v>500</v>
      </c>
      <c r="J276" s="178">
        <v>25.38</v>
      </c>
      <c r="K276" s="23">
        <v>0</v>
      </c>
      <c r="L276" s="243">
        <f>J276+(K276*J276)</f>
        <v>25.38</v>
      </c>
      <c r="M276" s="68" t="s">
        <v>9</v>
      </c>
      <c r="N276" s="22" t="s">
        <v>8</v>
      </c>
      <c r="O276" s="35">
        <v>45435</v>
      </c>
      <c r="P276" s="27"/>
      <c r="Q276" s="20" t="s">
        <v>7</v>
      </c>
    </row>
    <row r="277" spans="1:18" x14ac:dyDescent="0.2">
      <c r="A277" s="204"/>
      <c r="D277" s="198"/>
      <c r="E277" s="199"/>
      <c r="F277" s="199"/>
      <c r="G277" s="199"/>
      <c r="H277" s="199"/>
      <c r="I277" s="199"/>
      <c r="J277" s="198"/>
      <c r="K277" s="122"/>
      <c r="L277" s="7"/>
      <c r="M277" s="192"/>
      <c r="N277" s="198"/>
      <c r="O277" s="198"/>
      <c r="P277" s="198"/>
      <c r="Q277" s="197"/>
    </row>
    <row r="278" spans="1:18" ht="15.75" x14ac:dyDescent="0.25">
      <c r="A278" s="76" t="s">
        <v>1698</v>
      </c>
      <c r="B278" s="75"/>
      <c r="C278" s="75"/>
      <c r="D278" s="74"/>
      <c r="E278" s="198"/>
      <c r="F278" s="198"/>
      <c r="G278" s="198"/>
      <c r="H278" s="198"/>
      <c r="I278" s="198"/>
      <c r="J278" s="198"/>
      <c r="K278" s="185"/>
      <c r="L278" s="7"/>
      <c r="M278" s="192"/>
      <c r="N278" s="185"/>
      <c r="O278" s="185"/>
      <c r="P278" s="184"/>
      <c r="Q278" s="194"/>
    </row>
    <row r="279" spans="1:18" x14ac:dyDescent="0.2">
      <c r="A279" s="204"/>
      <c r="D279" s="198"/>
      <c r="E279" s="198"/>
      <c r="F279" s="198"/>
      <c r="G279" s="198"/>
      <c r="H279" s="198"/>
      <c r="I279" s="198"/>
      <c r="J279" s="198"/>
      <c r="K279" s="198"/>
      <c r="L279" s="7"/>
      <c r="M279" s="192"/>
      <c r="N279" s="198"/>
      <c r="O279" s="198"/>
      <c r="P279" s="198"/>
      <c r="Q279" s="197"/>
    </row>
    <row r="280" spans="1:18" x14ac:dyDescent="0.2">
      <c r="A280" s="182"/>
      <c r="B280" s="181" t="s">
        <v>145</v>
      </c>
      <c r="C280" s="181" t="s">
        <v>1697</v>
      </c>
      <c r="D280" s="267"/>
      <c r="E280" s="185" t="s">
        <v>1602</v>
      </c>
      <c r="F280" s="185" t="s">
        <v>1602</v>
      </c>
      <c r="G280" s="185" t="s">
        <v>1602</v>
      </c>
      <c r="H280" s="185" t="s">
        <v>1602</v>
      </c>
      <c r="I280" s="185" t="s">
        <v>1602</v>
      </c>
      <c r="J280" s="198"/>
      <c r="K280" s="185" t="s">
        <v>9</v>
      </c>
      <c r="L280" s="7"/>
      <c r="M280" s="68" t="s">
        <v>9</v>
      </c>
      <c r="N280" s="185" t="s">
        <v>1696</v>
      </c>
      <c r="O280" s="185"/>
      <c r="P280" s="184" t="s">
        <v>761</v>
      </c>
      <c r="Q280" s="194" t="s">
        <v>798</v>
      </c>
      <c r="R280" s="167" t="s">
        <v>1695</v>
      </c>
    </row>
    <row r="281" spans="1:18" x14ac:dyDescent="0.2">
      <c r="A281" s="182"/>
      <c r="B281" s="181"/>
      <c r="C281" s="181" t="s">
        <v>1694</v>
      </c>
      <c r="D281" s="267"/>
      <c r="E281" s="185"/>
      <c r="F281" s="185"/>
      <c r="G281" s="185"/>
      <c r="H281" s="185"/>
      <c r="I281" s="185"/>
      <c r="J281" s="198"/>
      <c r="K281" s="198"/>
      <c r="L281" s="7"/>
      <c r="M281" s="192"/>
      <c r="N281" s="198"/>
      <c r="O281" s="198"/>
      <c r="P281" s="198"/>
      <c r="Q281" s="197"/>
    </row>
    <row r="282" spans="1:18" x14ac:dyDescent="0.2">
      <c r="A282" s="182"/>
      <c r="B282" s="181"/>
      <c r="C282" s="181" t="s">
        <v>1693</v>
      </c>
      <c r="D282" s="267"/>
      <c r="E282" s="185"/>
      <c r="F282" s="185"/>
      <c r="G282" s="185"/>
      <c r="H282" s="185"/>
      <c r="I282" s="185"/>
      <c r="J282" s="198"/>
      <c r="K282" s="198"/>
      <c r="L282" s="7"/>
      <c r="M282" s="192"/>
      <c r="N282" s="198"/>
      <c r="O282" s="198"/>
      <c r="P282" s="198"/>
      <c r="Q282" s="197"/>
    </row>
    <row r="283" spans="1:18" x14ac:dyDescent="0.2">
      <c r="A283" s="182"/>
      <c r="D283" s="198"/>
      <c r="E283" s="198"/>
      <c r="F283" s="198"/>
      <c r="G283" s="198"/>
      <c r="H283" s="198"/>
      <c r="I283" s="198"/>
      <c r="J283" s="198"/>
      <c r="K283" s="198"/>
      <c r="L283" s="7"/>
      <c r="M283" s="192"/>
      <c r="N283" s="198"/>
      <c r="O283" s="198"/>
      <c r="P283" s="198"/>
      <c r="Q283" s="197"/>
    </row>
    <row r="284" spans="1:18" x14ac:dyDescent="0.2">
      <c r="A284" s="182"/>
      <c r="B284" s="181" t="s">
        <v>143</v>
      </c>
      <c r="C284" s="181" t="s">
        <v>1692</v>
      </c>
      <c r="D284" s="267"/>
      <c r="E284" s="185" t="s">
        <v>1691</v>
      </c>
      <c r="F284" s="185" t="s">
        <v>1691</v>
      </c>
      <c r="G284" s="185" t="s">
        <v>1691</v>
      </c>
      <c r="H284" s="185" t="s">
        <v>1691</v>
      </c>
      <c r="I284" s="185" t="s">
        <v>1691</v>
      </c>
      <c r="J284" s="198"/>
      <c r="K284" s="198"/>
      <c r="L284" s="7"/>
      <c r="M284" s="192"/>
      <c r="N284" s="198"/>
      <c r="O284" s="198"/>
      <c r="P284" s="198"/>
      <c r="Q284" s="197"/>
    </row>
    <row r="285" spans="1:18" x14ac:dyDescent="0.2">
      <c r="A285" s="182"/>
      <c r="B285" s="181"/>
      <c r="C285" s="181" t="s">
        <v>1690</v>
      </c>
      <c r="D285" s="267"/>
      <c r="E285" s="198" t="s">
        <v>1689</v>
      </c>
      <c r="F285" s="198" t="s">
        <v>1689</v>
      </c>
      <c r="G285" s="198" t="s">
        <v>1689</v>
      </c>
      <c r="H285" s="198" t="s">
        <v>1689</v>
      </c>
      <c r="I285" s="198" t="s">
        <v>1689</v>
      </c>
      <c r="J285" s="198"/>
      <c r="K285" s="198"/>
      <c r="L285" s="7"/>
      <c r="M285" s="192"/>
      <c r="N285" s="198"/>
      <c r="O285" s="198"/>
      <c r="P285" s="198"/>
      <c r="Q285" s="197"/>
    </row>
    <row r="286" spans="1:18" x14ac:dyDescent="0.2">
      <c r="A286" s="182"/>
      <c r="B286" s="181"/>
      <c r="C286" s="181" t="s">
        <v>1688</v>
      </c>
      <c r="D286" s="267"/>
      <c r="E286" s="185" t="s">
        <v>1687</v>
      </c>
      <c r="F286" s="185" t="s">
        <v>1687</v>
      </c>
      <c r="G286" s="185" t="s">
        <v>1687</v>
      </c>
      <c r="H286" s="185" t="s">
        <v>1687</v>
      </c>
      <c r="I286" s="185" t="s">
        <v>1687</v>
      </c>
      <c r="J286" s="198"/>
      <c r="K286" s="198"/>
      <c r="L286" s="7"/>
      <c r="M286" s="192"/>
      <c r="N286" s="198"/>
      <c r="O286" s="198"/>
      <c r="P286" s="198"/>
      <c r="Q286" s="197"/>
    </row>
    <row r="287" spans="1:18" x14ac:dyDescent="0.2">
      <c r="A287" s="204"/>
      <c r="D287" s="198"/>
      <c r="E287" s="267"/>
      <c r="F287" s="267"/>
      <c r="G287" s="267"/>
      <c r="H287" s="267"/>
      <c r="I287" s="267"/>
      <c r="J287" s="198"/>
      <c r="K287" s="198"/>
      <c r="L287" s="7"/>
      <c r="M287" s="192"/>
      <c r="N287" s="198"/>
      <c r="O287" s="198"/>
      <c r="P287" s="198"/>
      <c r="Q287" s="197"/>
    </row>
    <row r="288" spans="1:18" x14ac:dyDescent="0.2">
      <c r="A288" s="204"/>
      <c r="D288" s="198"/>
      <c r="E288" s="267"/>
      <c r="F288" s="267"/>
      <c r="G288" s="267"/>
      <c r="H288" s="267"/>
      <c r="I288" s="267"/>
      <c r="J288" s="182"/>
      <c r="K288" s="198"/>
      <c r="L288" s="4"/>
      <c r="M288" s="192"/>
      <c r="N288" s="198"/>
      <c r="O288" s="198"/>
      <c r="P288" s="198"/>
      <c r="Q288" s="197"/>
    </row>
    <row r="289" spans="1:17" x14ac:dyDescent="0.2">
      <c r="A289" s="204"/>
      <c r="D289" s="198"/>
      <c r="E289" s="275" t="s">
        <v>1686</v>
      </c>
      <c r="F289" s="275" t="s">
        <v>1686</v>
      </c>
      <c r="G289" s="275" t="s">
        <v>1686</v>
      </c>
      <c r="H289" s="275" t="s">
        <v>1686</v>
      </c>
      <c r="I289" s="275" t="s">
        <v>1686</v>
      </c>
      <c r="J289" s="182"/>
      <c r="K289" s="198"/>
      <c r="L289" s="4"/>
      <c r="M289" s="275" t="s">
        <v>1686</v>
      </c>
      <c r="N289" s="198"/>
      <c r="O289" s="198"/>
      <c r="P289" s="198"/>
      <c r="Q289" s="197"/>
    </row>
    <row r="290" spans="1:17" x14ac:dyDescent="0.2">
      <c r="A290" s="182"/>
      <c r="B290" s="181"/>
      <c r="C290" s="181" t="s">
        <v>6</v>
      </c>
      <c r="D290" s="181" t="s">
        <v>1685</v>
      </c>
      <c r="E290" s="202">
        <v>4997.63</v>
      </c>
      <c r="F290" s="202">
        <v>4852.07</v>
      </c>
      <c r="G290" s="202">
        <v>4710.75</v>
      </c>
      <c r="H290" s="202">
        <v>4573.54</v>
      </c>
      <c r="I290" s="179">
        <v>4440.33</v>
      </c>
      <c r="J290" s="182"/>
      <c r="K290" s="273">
        <v>0.48820000000000002</v>
      </c>
      <c r="L290" s="7"/>
      <c r="M290" s="68" t="s">
        <v>9</v>
      </c>
      <c r="N290" s="22" t="s">
        <v>8</v>
      </c>
      <c r="O290" s="35">
        <v>45435</v>
      </c>
      <c r="P290" s="27"/>
      <c r="Q290" s="20" t="s">
        <v>7</v>
      </c>
    </row>
    <row r="291" spans="1:17" x14ac:dyDescent="0.2">
      <c r="A291" s="182"/>
      <c r="D291" s="168"/>
      <c r="E291" s="231"/>
      <c r="F291" s="231"/>
      <c r="G291" s="231"/>
      <c r="H291" s="231"/>
      <c r="I291" s="231"/>
      <c r="J291" s="182"/>
      <c r="K291" s="198"/>
      <c r="L291" s="7"/>
      <c r="M291" s="192"/>
      <c r="N291" s="198"/>
      <c r="O291" s="198"/>
      <c r="P291" s="198"/>
      <c r="Q291" s="197"/>
    </row>
    <row r="292" spans="1:17" x14ac:dyDescent="0.2">
      <c r="A292" s="182"/>
      <c r="B292" s="181"/>
      <c r="C292" s="181" t="s">
        <v>3</v>
      </c>
      <c r="D292" s="181" t="s">
        <v>1667</v>
      </c>
      <c r="E292" s="202">
        <v>4917.6400000000003</v>
      </c>
      <c r="F292" s="202">
        <v>4774.41</v>
      </c>
      <c r="G292" s="202">
        <v>4635.3500000000004</v>
      </c>
      <c r="H292" s="202">
        <v>4500.34</v>
      </c>
      <c r="I292" s="179">
        <v>4369.26</v>
      </c>
      <c r="J292" s="182"/>
      <c r="K292" s="273">
        <v>0.75849999999999995</v>
      </c>
      <c r="L292" s="7"/>
      <c r="M292" s="68" t="s">
        <v>9</v>
      </c>
      <c r="N292" s="22" t="s">
        <v>8</v>
      </c>
      <c r="O292" s="35">
        <v>45435</v>
      </c>
      <c r="P292" s="27"/>
      <c r="Q292" s="20" t="s">
        <v>7</v>
      </c>
    </row>
    <row r="293" spans="1:17" x14ac:dyDescent="0.2">
      <c r="A293" s="182"/>
      <c r="B293" s="181"/>
      <c r="C293" s="181"/>
      <c r="D293" s="181" t="s">
        <v>1684</v>
      </c>
      <c r="E293" s="231"/>
      <c r="F293" s="231"/>
      <c r="G293" s="231"/>
      <c r="H293" s="231"/>
      <c r="I293" s="231"/>
      <c r="J293" s="182"/>
      <c r="K293" s="198"/>
      <c r="L293" s="7"/>
      <c r="M293" s="192"/>
      <c r="N293" s="198"/>
      <c r="O293" s="198"/>
      <c r="P293" s="198"/>
      <c r="Q293" s="197"/>
    </row>
    <row r="294" spans="1:17" x14ac:dyDescent="0.2">
      <c r="A294" s="182"/>
      <c r="B294" s="181"/>
      <c r="C294" s="181"/>
      <c r="D294" s="181" t="s">
        <v>1683</v>
      </c>
      <c r="E294" s="199"/>
      <c r="F294" s="199"/>
      <c r="G294" s="199"/>
      <c r="H294" s="199"/>
      <c r="I294" s="199"/>
      <c r="J294" s="182"/>
      <c r="K294" s="198"/>
      <c r="L294" s="7"/>
      <c r="M294" s="192"/>
      <c r="N294" s="198"/>
      <c r="O294" s="198"/>
      <c r="P294" s="198"/>
      <c r="Q294" s="197"/>
    </row>
    <row r="295" spans="1:17" x14ac:dyDescent="0.2">
      <c r="A295" s="182"/>
      <c r="D295" s="168"/>
      <c r="E295" s="199"/>
      <c r="F295" s="199"/>
      <c r="G295" s="199"/>
      <c r="H295" s="199"/>
      <c r="I295" s="199"/>
      <c r="J295" s="182"/>
      <c r="K295" s="198"/>
      <c r="L295" s="7"/>
      <c r="M295" s="192"/>
      <c r="N295" s="198"/>
      <c r="O295" s="198"/>
      <c r="P295" s="198"/>
      <c r="Q295" s="197"/>
    </row>
    <row r="296" spans="1:17" x14ac:dyDescent="0.2">
      <c r="A296" s="182"/>
      <c r="B296" s="181"/>
      <c r="C296" s="181" t="s">
        <v>99</v>
      </c>
      <c r="D296" s="181" t="s">
        <v>1682</v>
      </c>
      <c r="E296" s="37" t="s">
        <v>1665</v>
      </c>
      <c r="F296" s="37" t="s">
        <v>1665</v>
      </c>
      <c r="G296" s="37" t="s">
        <v>1665</v>
      </c>
      <c r="H296" s="37" t="s">
        <v>1665</v>
      </c>
      <c r="I296" s="37" t="s">
        <v>1665</v>
      </c>
      <c r="J296" s="182"/>
      <c r="K296" s="185" t="s">
        <v>9</v>
      </c>
      <c r="L296" s="7"/>
      <c r="M296" s="68" t="s">
        <v>9</v>
      </c>
      <c r="N296" s="22" t="s">
        <v>1664</v>
      </c>
      <c r="O296" s="225">
        <v>40764</v>
      </c>
      <c r="P296" s="184" t="s">
        <v>761</v>
      </c>
      <c r="Q296" s="20" t="s">
        <v>1663</v>
      </c>
    </row>
    <row r="297" spans="1:17" x14ac:dyDescent="0.2">
      <c r="A297" s="182"/>
      <c r="B297" s="181"/>
      <c r="C297" s="181"/>
      <c r="D297" s="181" t="s">
        <v>1681</v>
      </c>
      <c r="E297" s="37" t="s">
        <v>1661</v>
      </c>
      <c r="F297" s="37" t="s">
        <v>1661</v>
      </c>
      <c r="G297" s="37" t="s">
        <v>1661</v>
      </c>
      <c r="H297" s="37" t="s">
        <v>1661</v>
      </c>
      <c r="I297" s="37" t="s">
        <v>1661</v>
      </c>
      <c r="J297" s="182"/>
      <c r="K297" s="198"/>
      <c r="L297" s="7"/>
      <c r="M297" s="192"/>
      <c r="N297" s="198"/>
      <c r="O297" s="198"/>
      <c r="P297" s="198"/>
      <c r="Q297" s="197"/>
    </row>
    <row r="298" spans="1:17" x14ac:dyDescent="0.2">
      <c r="A298" s="182"/>
      <c r="B298" s="181"/>
      <c r="C298" s="181"/>
      <c r="D298" s="181" t="s">
        <v>1680</v>
      </c>
      <c r="E298" s="37" t="s">
        <v>1660</v>
      </c>
      <c r="F298" s="37" t="s">
        <v>1660</v>
      </c>
      <c r="G298" s="37" t="s">
        <v>1660</v>
      </c>
      <c r="H298" s="37" t="s">
        <v>1660</v>
      </c>
      <c r="I298" s="37" t="s">
        <v>1660</v>
      </c>
      <c r="J298" s="182"/>
      <c r="K298" s="198"/>
      <c r="L298" s="7"/>
      <c r="M298" s="192"/>
      <c r="N298" s="198"/>
      <c r="O298" s="198"/>
      <c r="P298" s="198"/>
      <c r="Q298" s="197"/>
    </row>
    <row r="299" spans="1:17" x14ac:dyDescent="0.2">
      <c r="A299" s="182"/>
      <c r="D299" s="168"/>
      <c r="E299" s="37" t="s">
        <v>1659</v>
      </c>
      <c r="F299" s="37" t="s">
        <v>1659</v>
      </c>
      <c r="G299" s="37" t="s">
        <v>1659</v>
      </c>
      <c r="H299" s="37" t="s">
        <v>1659</v>
      </c>
      <c r="I299" s="37" t="s">
        <v>1659</v>
      </c>
      <c r="J299" s="182"/>
      <c r="K299" s="198"/>
      <c r="L299" s="7"/>
      <c r="M299" s="192"/>
      <c r="N299" s="198"/>
      <c r="O299" s="198"/>
      <c r="P299" s="198"/>
      <c r="Q299" s="197"/>
    </row>
    <row r="300" spans="1:17" x14ac:dyDescent="0.2">
      <c r="A300" s="182"/>
      <c r="D300" s="168"/>
      <c r="E300" s="199"/>
      <c r="F300" s="199"/>
      <c r="G300" s="199"/>
      <c r="H300" s="199"/>
      <c r="I300" s="199"/>
      <c r="J300" s="182"/>
      <c r="K300" s="198"/>
      <c r="L300" s="7"/>
      <c r="M300" s="192"/>
      <c r="N300" s="198"/>
      <c r="O300" s="198"/>
      <c r="P300" s="198"/>
      <c r="Q300" s="197"/>
    </row>
    <row r="301" spans="1:17" x14ac:dyDescent="0.2">
      <c r="A301" s="182"/>
      <c r="B301" s="181"/>
      <c r="C301" s="181" t="s">
        <v>97</v>
      </c>
      <c r="D301" s="181" t="s">
        <v>1667</v>
      </c>
      <c r="E301" s="37" t="s">
        <v>1665</v>
      </c>
      <c r="F301" s="37" t="s">
        <v>1665</v>
      </c>
      <c r="G301" s="37" t="s">
        <v>1665</v>
      </c>
      <c r="H301" s="37" t="s">
        <v>1665</v>
      </c>
      <c r="I301" s="37" t="s">
        <v>1665</v>
      </c>
      <c r="J301" s="182"/>
      <c r="K301" s="273">
        <v>0.61119999999999997</v>
      </c>
      <c r="L301" s="7"/>
      <c r="M301" s="68" t="s">
        <v>9</v>
      </c>
      <c r="N301" s="22" t="s">
        <v>1664</v>
      </c>
      <c r="O301" s="225">
        <v>40764</v>
      </c>
      <c r="P301" s="184" t="s">
        <v>761</v>
      </c>
      <c r="Q301" s="20" t="s">
        <v>1663</v>
      </c>
    </row>
    <row r="302" spans="1:17" x14ac:dyDescent="0.2">
      <c r="A302" s="182"/>
      <c r="B302" s="181"/>
      <c r="C302" s="181"/>
      <c r="D302" s="181" t="s">
        <v>1679</v>
      </c>
      <c r="E302" s="37" t="s">
        <v>1661</v>
      </c>
      <c r="F302" s="37" t="s">
        <v>1661</v>
      </c>
      <c r="G302" s="37" t="s">
        <v>1661</v>
      </c>
      <c r="H302" s="37" t="s">
        <v>1661</v>
      </c>
      <c r="I302" s="37" t="s">
        <v>1661</v>
      </c>
      <c r="J302" s="182"/>
      <c r="K302" s="198"/>
      <c r="L302" s="7"/>
      <c r="M302" s="192"/>
      <c r="N302" s="198"/>
      <c r="O302" s="198"/>
      <c r="P302" s="198"/>
      <c r="Q302" s="197"/>
    </row>
    <row r="303" spans="1:17" x14ac:dyDescent="0.2">
      <c r="A303" s="182"/>
      <c r="B303" s="181"/>
      <c r="C303" s="181"/>
      <c r="D303" s="181"/>
      <c r="E303" s="37" t="s">
        <v>1660</v>
      </c>
      <c r="F303" s="37" t="s">
        <v>1660</v>
      </c>
      <c r="G303" s="37" t="s">
        <v>1660</v>
      </c>
      <c r="H303" s="37" t="s">
        <v>1660</v>
      </c>
      <c r="I303" s="37" t="s">
        <v>1660</v>
      </c>
      <c r="J303" s="182"/>
      <c r="K303" s="198"/>
      <c r="L303" s="7"/>
      <c r="M303" s="192"/>
      <c r="N303" s="198"/>
      <c r="O303" s="198"/>
      <c r="P303" s="198"/>
      <c r="Q303" s="197"/>
    </row>
    <row r="304" spans="1:17" x14ac:dyDescent="0.2">
      <c r="A304" s="182"/>
      <c r="B304" s="181"/>
      <c r="C304" s="181"/>
      <c r="D304" s="181"/>
      <c r="E304" s="37" t="s">
        <v>1659</v>
      </c>
      <c r="F304" s="37" t="s">
        <v>1659</v>
      </c>
      <c r="G304" s="37" t="s">
        <v>1659</v>
      </c>
      <c r="H304" s="37" t="s">
        <v>1659</v>
      </c>
      <c r="I304" s="37" t="s">
        <v>1659</v>
      </c>
      <c r="J304" s="182"/>
      <c r="K304" s="198"/>
      <c r="L304" s="7"/>
      <c r="M304" s="192"/>
      <c r="N304" s="198"/>
      <c r="O304" s="198"/>
      <c r="P304" s="198"/>
      <c r="Q304" s="197"/>
    </row>
    <row r="305" spans="1:17" x14ac:dyDescent="0.2">
      <c r="A305" s="204"/>
      <c r="D305" s="198"/>
      <c r="E305" s="199"/>
      <c r="F305" s="199"/>
      <c r="G305" s="199"/>
      <c r="H305" s="199"/>
      <c r="I305" s="199"/>
      <c r="J305" s="182"/>
      <c r="K305" s="198"/>
      <c r="L305" s="7"/>
      <c r="M305" s="192"/>
      <c r="N305" s="198"/>
      <c r="O305" s="198"/>
      <c r="P305" s="198"/>
      <c r="Q305" s="197"/>
    </row>
    <row r="306" spans="1:17" x14ac:dyDescent="0.2">
      <c r="A306" s="182"/>
      <c r="B306" s="181" t="s">
        <v>139</v>
      </c>
      <c r="C306" s="181" t="s">
        <v>1678</v>
      </c>
      <c r="D306" s="267"/>
      <c r="E306" s="37" t="s">
        <v>1665</v>
      </c>
      <c r="F306" s="37" t="s">
        <v>1665</v>
      </c>
      <c r="G306" s="37" t="s">
        <v>1665</v>
      </c>
      <c r="H306" s="37" t="s">
        <v>1665</v>
      </c>
      <c r="I306" s="37" t="s">
        <v>1665</v>
      </c>
      <c r="J306" s="182"/>
      <c r="K306" s="185" t="s">
        <v>9</v>
      </c>
      <c r="L306" s="7"/>
      <c r="M306" s="68" t="s">
        <v>9</v>
      </c>
      <c r="N306" s="22" t="s">
        <v>1664</v>
      </c>
      <c r="O306" s="225">
        <v>40764</v>
      </c>
      <c r="P306" s="184" t="s">
        <v>761</v>
      </c>
      <c r="Q306" s="20" t="s">
        <v>1663</v>
      </c>
    </row>
    <row r="307" spans="1:17" x14ac:dyDescent="0.2">
      <c r="A307" s="182"/>
      <c r="B307" s="181"/>
      <c r="C307" s="181" t="s">
        <v>1677</v>
      </c>
      <c r="D307" s="267"/>
      <c r="E307" s="37" t="s">
        <v>1661</v>
      </c>
      <c r="F307" s="37" t="s">
        <v>1661</v>
      </c>
      <c r="G307" s="37" t="s">
        <v>1661</v>
      </c>
      <c r="H307" s="37" t="s">
        <v>1661</v>
      </c>
      <c r="I307" s="37" t="s">
        <v>1661</v>
      </c>
      <c r="J307" s="182"/>
      <c r="K307" s="198"/>
      <c r="L307" s="7"/>
      <c r="M307" s="192"/>
      <c r="N307" s="198"/>
      <c r="O307" s="198"/>
      <c r="P307" s="198"/>
      <c r="Q307" s="197"/>
    </row>
    <row r="308" spans="1:17" x14ac:dyDescent="0.2">
      <c r="A308" s="204"/>
      <c r="D308" s="198"/>
      <c r="E308" s="37" t="s">
        <v>1660</v>
      </c>
      <c r="F308" s="37" t="s">
        <v>1660</v>
      </c>
      <c r="G308" s="37" t="s">
        <v>1660</v>
      </c>
      <c r="H308" s="37" t="s">
        <v>1660</v>
      </c>
      <c r="I308" s="37" t="s">
        <v>1660</v>
      </c>
      <c r="J308" s="182"/>
      <c r="K308" s="198"/>
      <c r="L308" s="7"/>
      <c r="M308" s="192"/>
      <c r="N308" s="198"/>
      <c r="O308" s="198"/>
      <c r="P308" s="198"/>
      <c r="Q308" s="197"/>
    </row>
    <row r="309" spans="1:17" x14ac:dyDescent="0.2">
      <c r="A309" s="204"/>
      <c r="D309" s="198"/>
      <c r="E309" s="37" t="s">
        <v>1659</v>
      </c>
      <c r="F309" s="37" t="s">
        <v>1659</v>
      </c>
      <c r="G309" s="37" t="s">
        <v>1659</v>
      </c>
      <c r="H309" s="37" t="s">
        <v>1659</v>
      </c>
      <c r="I309" s="37" t="s">
        <v>1659</v>
      </c>
      <c r="J309" s="182"/>
      <c r="K309" s="198"/>
      <c r="L309" s="7"/>
      <c r="M309" s="192"/>
      <c r="N309" s="198"/>
      <c r="O309" s="198"/>
      <c r="P309" s="198"/>
      <c r="Q309" s="197"/>
    </row>
    <row r="310" spans="1:17" ht="15.75" x14ac:dyDescent="0.25">
      <c r="A310" s="50"/>
      <c r="B310" s="153"/>
      <c r="C310" s="153"/>
      <c r="D310" s="138"/>
      <c r="E310" s="138"/>
      <c r="F310" s="138"/>
      <c r="G310" s="138"/>
      <c r="H310" s="138"/>
      <c r="I310" s="138"/>
      <c r="J310" s="182"/>
      <c r="K310" s="138"/>
      <c r="L310" s="7"/>
      <c r="M310" s="192"/>
      <c r="N310" s="138"/>
      <c r="O310" s="138"/>
      <c r="P310" s="274"/>
      <c r="Q310" s="135"/>
    </row>
    <row r="311" spans="1:17" x14ac:dyDescent="0.2">
      <c r="A311" s="182"/>
      <c r="B311" s="181" t="s">
        <v>121</v>
      </c>
      <c r="C311" s="181" t="s">
        <v>1676</v>
      </c>
      <c r="D311" s="267"/>
      <c r="E311" s="185" t="s">
        <v>1675</v>
      </c>
      <c r="F311" s="185" t="s">
        <v>1675</v>
      </c>
      <c r="G311" s="185" t="s">
        <v>1675</v>
      </c>
      <c r="H311" s="185" t="s">
        <v>1675</v>
      </c>
      <c r="I311" s="185" t="s">
        <v>1675</v>
      </c>
      <c r="J311" s="182"/>
      <c r="K311" s="185" t="s">
        <v>9</v>
      </c>
      <c r="L311" s="7"/>
      <c r="M311" s="68" t="s">
        <v>9</v>
      </c>
      <c r="N311" s="185" t="s">
        <v>21</v>
      </c>
      <c r="O311" s="185"/>
      <c r="P311" s="184" t="s">
        <v>761</v>
      </c>
      <c r="Q311" s="194" t="s">
        <v>798</v>
      </c>
    </row>
    <row r="312" spans="1:17" x14ac:dyDescent="0.2">
      <c r="A312" s="182"/>
      <c r="D312" s="198"/>
      <c r="E312" s="185" t="s">
        <v>1674</v>
      </c>
      <c r="F312" s="185" t="s">
        <v>1674</v>
      </c>
      <c r="G312" s="185" t="s">
        <v>1674</v>
      </c>
      <c r="H312" s="185" t="s">
        <v>1674</v>
      </c>
      <c r="I312" s="185" t="s">
        <v>1674</v>
      </c>
      <c r="J312" s="182"/>
      <c r="K312" s="198"/>
      <c r="L312" s="7"/>
      <c r="M312" s="192"/>
      <c r="N312" s="198"/>
      <c r="O312" s="198"/>
      <c r="P312" s="198"/>
      <c r="Q312" s="197"/>
    </row>
    <row r="313" spans="1:17" x14ac:dyDescent="0.2">
      <c r="A313" s="182"/>
      <c r="D313" s="198"/>
      <c r="E313" s="185" t="s">
        <v>1673</v>
      </c>
      <c r="F313" s="185" t="s">
        <v>1673</v>
      </c>
      <c r="G313" s="185" t="s">
        <v>1673</v>
      </c>
      <c r="H313" s="185" t="s">
        <v>1673</v>
      </c>
      <c r="I313" s="185" t="s">
        <v>1673</v>
      </c>
      <c r="J313" s="182"/>
      <c r="K313" s="198"/>
      <c r="L313" s="7"/>
      <c r="M313" s="192"/>
      <c r="N313" s="198"/>
      <c r="O313" s="198"/>
      <c r="P313" s="198"/>
      <c r="Q313" s="197"/>
    </row>
    <row r="314" spans="1:17" x14ac:dyDescent="0.2">
      <c r="A314" s="182"/>
      <c r="D314" s="198"/>
      <c r="E314" s="185" t="s">
        <v>1672</v>
      </c>
      <c r="F314" s="185" t="s">
        <v>1672</v>
      </c>
      <c r="G314" s="185" t="s">
        <v>1672</v>
      </c>
      <c r="H314" s="185" t="s">
        <v>1672</v>
      </c>
      <c r="I314" s="185" t="s">
        <v>1672</v>
      </c>
      <c r="J314" s="182"/>
      <c r="K314" s="198"/>
      <c r="L314" s="7"/>
      <c r="M314" s="192"/>
      <c r="N314" s="198"/>
      <c r="O314" s="198"/>
      <c r="P314" s="198"/>
      <c r="Q314" s="197"/>
    </row>
    <row r="315" spans="1:17" ht="15.75" x14ac:dyDescent="0.25">
      <c r="A315" s="182"/>
      <c r="B315" s="153"/>
      <c r="C315" s="153"/>
      <c r="D315" s="138"/>
      <c r="E315" s="138"/>
      <c r="F315" s="138"/>
      <c r="G315" s="138"/>
      <c r="H315" s="138"/>
      <c r="I315" s="138"/>
      <c r="J315" s="182"/>
      <c r="K315" s="138"/>
      <c r="L315" s="7"/>
      <c r="M315" s="192"/>
      <c r="N315" s="138"/>
      <c r="O315" s="138"/>
      <c r="P315" s="274"/>
      <c r="Q315" s="135"/>
    </row>
    <row r="316" spans="1:17" x14ac:dyDescent="0.2">
      <c r="A316" s="182"/>
      <c r="B316" s="181" t="s">
        <v>116</v>
      </c>
      <c r="C316" s="181" t="s">
        <v>1671</v>
      </c>
      <c r="D316" s="267"/>
      <c r="E316" s="185" t="s">
        <v>1602</v>
      </c>
      <c r="F316" s="185" t="s">
        <v>1602</v>
      </c>
      <c r="G316" s="185" t="s">
        <v>1602</v>
      </c>
      <c r="H316" s="185" t="s">
        <v>1602</v>
      </c>
      <c r="I316" s="185" t="s">
        <v>1602</v>
      </c>
      <c r="J316" s="182"/>
      <c r="K316" s="273">
        <v>0</v>
      </c>
      <c r="L316" s="7"/>
      <c r="M316" s="68" t="s">
        <v>9</v>
      </c>
      <c r="N316" s="185" t="s">
        <v>1670</v>
      </c>
      <c r="O316" s="185"/>
      <c r="P316" s="184" t="s">
        <v>761</v>
      </c>
      <c r="Q316" s="194" t="s">
        <v>834</v>
      </c>
    </row>
    <row r="317" spans="1:17" x14ac:dyDescent="0.2">
      <c r="A317" s="182"/>
      <c r="B317" s="181"/>
      <c r="C317" s="181" t="s">
        <v>1669</v>
      </c>
      <c r="D317" s="267"/>
      <c r="E317" s="198"/>
      <c r="F317" s="198"/>
      <c r="G317" s="198"/>
      <c r="H317" s="198"/>
      <c r="I317" s="198"/>
      <c r="J317" s="182"/>
      <c r="K317" s="198"/>
      <c r="L317" s="7"/>
      <c r="M317" s="192"/>
      <c r="N317" s="198"/>
      <c r="O317" s="198"/>
      <c r="P317" s="198"/>
      <c r="Q317" s="197"/>
    </row>
    <row r="318" spans="1:17" x14ac:dyDescent="0.2">
      <c r="A318" s="182"/>
      <c r="B318" s="181"/>
      <c r="C318" s="181"/>
      <c r="D318" s="267"/>
      <c r="E318" s="198"/>
      <c r="F318" s="198"/>
      <c r="G318" s="198"/>
      <c r="H318" s="198"/>
      <c r="I318" s="198"/>
      <c r="J318" s="182"/>
      <c r="K318" s="198"/>
      <c r="L318" s="7"/>
      <c r="M318" s="192"/>
      <c r="N318" s="198"/>
      <c r="O318" s="198"/>
      <c r="P318" s="198"/>
      <c r="Q318" s="197"/>
    </row>
    <row r="319" spans="1:17" x14ac:dyDescent="0.2">
      <c r="A319" s="182"/>
      <c r="B319" s="26" t="s">
        <v>103</v>
      </c>
      <c r="C319" s="26" t="s">
        <v>1668</v>
      </c>
      <c r="D319" s="267"/>
      <c r="E319" s="37" t="s">
        <v>1665</v>
      </c>
      <c r="F319" s="37" t="s">
        <v>1665</v>
      </c>
      <c r="G319" s="37" t="s">
        <v>1665</v>
      </c>
      <c r="H319" s="37" t="s">
        <v>1665</v>
      </c>
      <c r="I319" s="37" t="s">
        <v>1665</v>
      </c>
      <c r="J319" s="182"/>
      <c r="K319" s="198"/>
      <c r="L319" s="7"/>
      <c r="M319" s="68" t="s">
        <v>9</v>
      </c>
      <c r="N319" s="22" t="s">
        <v>1664</v>
      </c>
      <c r="O319" s="225">
        <v>40764</v>
      </c>
      <c r="P319" s="184" t="s">
        <v>761</v>
      </c>
      <c r="Q319" s="20" t="s">
        <v>1663</v>
      </c>
    </row>
    <row r="320" spans="1:17" x14ac:dyDescent="0.2">
      <c r="A320" s="182"/>
      <c r="B320" s="181"/>
      <c r="C320" s="26" t="s">
        <v>1667</v>
      </c>
      <c r="D320" s="267"/>
      <c r="E320" s="37" t="s">
        <v>1661</v>
      </c>
      <c r="F320" s="37" t="s">
        <v>1661</v>
      </c>
      <c r="G320" s="37" t="s">
        <v>1661</v>
      </c>
      <c r="H320" s="37" t="s">
        <v>1661</v>
      </c>
      <c r="I320" s="37" t="s">
        <v>1661</v>
      </c>
      <c r="J320" s="182"/>
      <c r="K320" s="198"/>
      <c r="L320" s="7"/>
      <c r="M320" s="192"/>
      <c r="N320" s="198"/>
      <c r="O320" s="198"/>
      <c r="P320" s="198"/>
      <c r="Q320" s="197"/>
    </row>
    <row r="321" spans="1:17" x14ac:dyDescent="0.2">
      <c r="A321" s="182"/>
      <c r="B321" s="181"/>
      <c r="C321" s="181"/>
      <c r="D321" s="267"/>
      <c r="E321" s="37" t="s">
        <v>1660</v>
      </c>
      <c r="F321" s="37" t="s">
        <v>1660</v>
      </c>
      <c r="G321" s="37" t="s">
        <v>1660</v>
      </c>
      <c r="H321" s="37" t="s">
        <v>1660</v>
      </c>
      <c r="I321" s="37" t="s">
        <v>1660</v>
      </c>
      <c r="J321" s="182"/>
      <c r="K321" s="198"/>
      <c r="L321" s="7"/>
      <c r="M321" s="192"/>
      <c r="N321" s="198"/>
      <c r="O321" s="198"/>
      <c r="P321" s="198"/>
      <c r="Q321" s="197"/>
    </row>
    <row r="322" spans="1:17" x14ac:dyDescent="0.2">
      <c r="A322" s="182"/>
      <c r="B322" s="181"/>
      <c r="C322" s="181"/>
      <c r="D322" s="267"/>
      <c r="E322" s="37" t="s">
        <v>1659</v>
      </c>
      <c r="F322" s="37" t="s">
        <v>1659</v>
      </c>
      <c r="G322" s="37" t="s">
        <v>1659</v>
      </c>
      <c r="H322" s="37" t="s">
        <v>1659</v>
      </c>
      <c r="I322" s="37" t="s">
        <v>1659</v>
      </c>
      <c r="J322" s="182"/>
      <c r="K322" s="198"/>
      <c r="L322" s="7"/>
      <c r="M322" s="192"/>
      <c r="N322" s="198"/>
      <c r="O322" s="198"/>
      <c r="P322" s="198"/>
      <c r="Q322" s="197"/>
    </row>
    <row r="323" spans="1:17" x14ac:dyDescent="0.2">
      <c r="A323" s="182"/>
      <c r="B323" s="181"/>
      <c r="C323" s="181"/>
      <c r="D323" s="267"/>
      <c r="E323" s="22"/>
      <c r="F323" s="22"/>
      <c r="G323" s="22"/>
      <c r="H323" s="22"/>
      <c r="I323" s="22"/>
      <c r="J323" s="182"/>
      <c r="K323" s="198"/>
      <c r="L323" s="7"/>
      <c r="M323" s="192"/>
      <c r="N323" s="198"/>
      <c r="O323" s="198"/>
      <c r="P323" s="198"/>
      <c r="Q323" s="197"/>
    </row>
    <row r="324" spans="1:17" x14ac:dyDescent="0.2">
      <c r="A324" s="182"/>
      <c r="B324" s="26" t="s">
        <v>77</v>
      </c>
      <c r="C324" s="26" t="s">
        <v>1666</v>
      </c>
      <c r="D324" s="267"/>
      <c r="E324" s="37" t="s">
        <v>1665</v>
      </c>
      <c r="F324" s="37" t="s">
        <v>1665</v>
      </c>
      <c r="G324" s="37" t="s">
        <v>1665</v>
      </c>
      <c r="H324" s="37" t="s">
        <v>1665</v>
      </c>
      <c r="I324" s="37" t="s">
        <v>1665</v>
      </c>
      <c r="J324" s="182"/>
      <c r="K324" s="198"/>
      <c r="L324" s="7"/>
      <c r="M324" s="68" t="s">
        <v>9</v>
      </c>
      <c r="N324" s="22" t="s">
        <v>1664</v>
      </c>
      <c r="O324" s="225">
        <v>40764</v>
      </c>
      <c r="P324" s="184" t="s">
        <v>761</v>
      </c>
      <c r="Q324" s="20" t="s">
        <v>1663</v>
      </c>
    </row>
    <row r="325" spans="1:17" x14ac:dyDescent="0.2">
      <c r="A325" s="182"/>
      <c r="B325" s="181"/>
      <c r="C325" s="26" t="s">
        <v>1662</v>
      </c>
      <c r="D325" s="267"/>
      <c r="E325" s="37" t="s">
        <v>1661</v>
      </c>
      <c r="F325" s="37" t="s">
        <v>1661</v>
      </c>
      <c r="G325" s="37" t="s">
        <v>1661</v>
      </c>
      <c r="H325" s="37" t="s">
        <v>1661</v>
      </c>
      <c r="I325" s="37" t="s">
        <v>1661</v>
      </c>
      <c r="J325" s="182"/>
      <c r="K325" s="198"/>
      <c r="L325" s="7"/>
      <c r="M325" s="192"/>
      <c r="N325" s="198"/>
      <c r="O325" s="198"/>
      <c r="P325" s="198"/>
      <c r="Q325" s="197"/>
    </row>
    <row r="326" spans="1:17" x14ac:dyDescent="0.2">
      <c r="A326" s="182"/>
      <c r="B326" s="181"/>
      <c r="C326" s="181"/>
      <c r="D326" s="267"/>
      <c r="E326" s="37" t="s">
        <v>1660</v>
      </c>
      <c r="F326" s="37" t="s">
        <v>1660</v>
      </c>
      <c r="G326" s="37" t="s">
        <v>1660</v>
      </c>
      <c r="H326" s="37" t="s">
        <v>1660</v>
      </c>
      <c r="I326" s="37" t="s">
        <v>1660</v>
      </c>
      <c r="J326" s="182"/>
      <c r="K326" s="198"/>
      <c r="L326" s="7"/>
      <c r="M326" s="192"/>
      <c r="N326" s="198"/>
      <c r="O326" s="198"/>
      <c r="P326" s="198"/>
      <c r="Q326" s="197"/>
    </row>
    <row r="327" spans="1:17" x14ac:dyDescent="0.2">
      <c r="A327" s="182"/>
      <c r="B327" s="181"/>
      <c r="C327" s="181"/>
      <c r="D327" s="267"/>
      <c r="E327" s="37" t="s">
        <v>1659</v>
      </c>
      <c r="F327" s="37" t="s">
        <v>1659</v>
      </c>
      <c r="G327" s="37" t="s">
        <v>1659</v>
      </c>
      <c r="H327" s="37" t="s">
        <v>1659</v>
      </c>
      <c r="I327" s="37" t="s">
        <v>1659</v>
      </c>
      <c r="J327" s="182"/>
      <c r="K327" s="198"/>
      <c r="L327" s="7"/>
      <c r="M327" s="192"/>
      <c r="N327" s="198"/>
      <c r="O327" s="198"/>
      <c r="P327" s="198"/>
      <c r="Q327" s="197"/>
    </row>
    <row r="328" spans="1:17" x14ac:dyDescent="0.2">
      <c r="A328" s="182"/>
      <c r="B328" s="181"/>
      <c r="C328" s="181"/>
      <c r="D328" s="267"/>
      <c r="E328" s="22"/>
      <c r="F328" s="22"/>
      <c r="G328" s="22"/>
      <c r="H328" s="22"/>
      <c r="I328" s="22"/>
      <c r="J328" s="182"/>
      <c r="K328" s="198"/>
      <c r="L328" s="7"/>
      <c r="M328" s="192"/>
      <c r="N328" s="198"/>
      <c r="O328" s="198"/>
      <c r="P328" s="198"/>
      <c r="Q328" s="197"/>
    </row>
    <row r="329" spans="1:17" x14ac:dyDescent="0.2">
      <c r="A329" s="204"/>
      <c r="D329" s="198"/>
      <c r="E329" s="198"/>
      <c r="F329" s="198"/>
      <c r="G329" s="198"/>
      <c r="H329" s="198"/>
      <c r="I329" s="198"/>
      <c r="J329" s="182"/>
      <c r="K329" s="198"/>
      <c r="L329" s="7"/>
      <c r="M329" s="192"/>
      <c r="N329" s="198"/>
      <c r="O329" s="198"/>
      <c r="P329" s="198"/>
      <c r="Q329" s="197"/>
    </row>
    <row r="330" spans="1:17" x14ac:dyDescent="0.2">
      <c r="A330" s="234" t="s">
        <v>1658</v>
      </c>
      <c r="B330" s="181"/>
      <c r="C330" s="181"/>
      <c r="D330" s="267"/>
      <c r="E330" s="198"/>
      <c r="F330" s="198"/>
      <c r="G330" s="198"/>
      <c r="H330" s="198"/>
      <c r="I330" s="198"/>
      <c r="J330" s="182"/>
      <c r="K330" s="198"/>
      <c r="L330" s="7"/>
      <c r="M330" s="192"/>
      <c r="N330" s="198"/>
      <c r="O330" s="198"/>
      <c r="P330" s="198"/>
      <c r="Q330" s="197"/>
    </row>
    <row r="331" spans="1:17" x14ac:dyDescent="0.2">
      <c r="A331" s="234" t="s">
        <v>1657</v>
      </c>
      <c r="B331" s="181"/>
      <c r="C331" s="181"/>
      <c r="D331" s="267"/>
      <c r="E331" s="198"/>
      <c r="F331" s="198"/>
      <c r="G331" s="198"/>
      <c r="H331" s="198"/>
      <c r="I331" s="198"/>
      <c r="J331" s="182"/>
      <c r="K331" s="198"/>
      <c r="L331" s="7"/>
      <c r="M331" s="192"/>
      <c r="N331" s="198"/>
      <c r="O331" s="198"/>
      <c r="P331" s="198"/>
      <c r="Q331" s="197"/>
    </row>
    <row r="332" spans="1:17" x14ac:dyDescent="0.2">
      <c r="A332" s="213"/>
      <c r="B332" s="212"/>
      <c r="C332" s="212"/>
      <c r="D332" s="237"/>
      <c r="E332" s="237"/>
      <c r="F332" s="237"/>
      <c r="G332" s="237"/>
      <c r="H332" s="237"/>
      <c r="I332" s="237"/>
      <c r="J332" s="175"/>
      <c r="K332" s="237"/>
      <c r="L332" s="242"/>
      <c r="M332" s="174"/>
      <c r="N332" s="237"/>
      <c r="O332" s="237"/>
      <c r="P332" s="237"/>
      <c r="Q332" s="208"/>
    </row>
    <row r="333" spans="1:17" ht="15.75" x14ac:dyDescent="0.25">
      <c r="A333" s="76" t="s">
        <v>1656</v>
      </c>
      <c r="B333" s="75"/>
      <c r="C333" s="75"/>
      <c r="D333" s="74"/>
      <c r="E333" s="198"/>
      <c r="F333" s="198"/>
      <c r="G333" s="198"/>
      <c r="H333" s="198"/>
      <c r="I333" s="198"/>
      <c r="J333" s="182"/>
      <c r="K333" s="185" t="s">
        <v>9</v>
      </c>
      <c r="L333" s="7"/>
      <c r="M333" s="68" t="s">
        <v>9</v>
      </c>
      <c r="N333" s="185" t="s">
        <v>544</v>
      </c>
      <c r="O333" s="225">
        <v>39630</v>
      </c>
      <c r="P333" s="184" t="s">
        <v>761</v>
      </c>
      <c r="Q333" s="272" t="s">
        <v>1655</v>
      </c>
    </row>
    <row r="334" spans="1:17" x14ac:dyDescent="0.2">
      <c r="A334" s="204"/>
      <c r="D334" s="198"/>
      <c r="E334" s="198"/>
      <c r="F334" s="198"/>
      <c r="G334" s="198"/>
      <c r="H334" s="198"/>
      <c r="I334" s="198"/>
      <c r="J334" s="182"/>
      <c r="K334" s="198"/>
      <c r="L334" s="7"/>
      <c r="M334" s="192"/>
      <c r="N334" s="198"/>
      <c r="O334" s="198"/>
      <c r="P334" s="198"/>
      <c r="Q334" s="197"/>
    </row>
    <row r="335" spans="1:17" x14ac:dyDescent="0.2">
      <c r="A335" s="182"/>
      <c r="B335" s="181" t="s">
        <v>145</v>
      </c>
      <c r="C335" s="181" t="s">
        <v>1627</v>
      </c>
      <c r="D335" s="267"/>
      <c r="E335" s="185" t="s">
        <v>1654</v>
      </c>
      <c r="F335" s="185" t="s">
        <v>1654</v>
      </c>
      <c r="G335" s="185" t="s">
        <v>1654</v>
      </c>
      <c r="H335" s="185" t="s">
        <v>1654</v>
      </c>
      <c r="I335" s="185" t="s">
        <v>1654</v>
      </c>
      <c r="J335" s="182"/>
      <c r="K335" s="198"/>
      <c r="L335" s="7"/>
      <c r="M335" s="192"/>
      <c r="N335" s="198"/>
      <c r="O335" s="198"/>
      <c r="P335" s="198"/>
      <c r="Q335" s="197"/>
    </row>
    <row r="336" spans="1:17" x14ac:dyDescent="0.2">
      <c r="A336" s="182"/>
      <c r="D336" s="198"/>
      <c r="E336" s="198"/>
      <c r="F336" s="198"/>
      <c r="G336" s="198"/>
      <c r="H336" s="198"/>
      <c r="I336" s="198"/>
      <c r="J336" s="182"/>
      <c r="K336" s="198"/>
      <c r="L336" s="7"/>
      <c r="M336" s="192"/>
      <c r="N336" s="198"/>
      <c r="O336" s="198"/>
      <c r="P336" s="198"/>
      <c r="Q336" s="197"/>
    </row>
    <row r="337" spans="1:17" x14ac:dyDescent="0.2">
      <c r="A337" s="182"/>
      <c r="B337" s="181" t="s">
        <v>143</v>
      </c>
      <c r="C337" s="181" t="s">
        <v>996</v>
      </c>
      <c r="D337" s="267"/>
      <c r="E337" s="185" t="s">
        <v>1653</v>
      </c>
      <c r="F337" s="185" t="s">
        <v>1653</v>
      </c>
      <c r="G337" s="185" t="s">
        <v>1653</v>
      </c>
      <c r="H337" s="185" t="s">
        <v>1653</v>
      </c>
      <c r="I337" s="185" t="s">
        <v>1653</v>
      </c>
      <c r="J337" s="182"/>
      <c r="K337" s="198"/>
      <c r="L337" s="7"/>
      <c r="M337" s="192"/>
      <c r="N337" s="198"/>
      <c r="O337" s="198"/>
      <c r="P337" s="198"/>
      <c r="Q337" s="197"/>
    </row>
    <row r="338" spans="1:17" x14ac:dyDescent="0.2">
      <c r="A338" s="182"/>
      <c r="D338" s="198"/>
      <c r="E338" s="198"/>
      <c r="F338" s="198"/>
      <c r="G338" s="198"/>
      <c r="H338" s="198"/>
      <c r="I338" s="198"/>
      <c r="J338" s="182"/>
      <c r="K338" s="198"/>
      <c r="L338" s="7"/>
      <c r="M338" s="192"/>
      <c r="N338" s="198"/>
      <c r="O338" s="198"/>
      <c r="P338" s="198"/>
      <c r="Q338" s="197"/>
    </row>
    <row r="339" spans="1:17" x14ac:dyDescent="0.2">
      <c r="A339" s="182"/>
      <c r="B339" s="181" t="s">
        <v>139</v>
      </c>
      <c r="C339" s="181" t="s">
        <v>1604</v>
      </c>
      <c r="D339" s="267"/>
      <c r="E339" s="185" t="s">
        <v>1652</v>
      </c>
      <c r="F339" s="185" t="s">
        <v>1652</v>
      </c>
      <c r="G339" s="185" t="s">
        <v>1652</v>
      </c>
      <c r="H339" s="185" t="s">
        <v>1652</v>
      </c>
      <c r="I339" s="185" t="s">
        <v>1652</v>
      </c>
      <c r="J339" s="182"/>
      <c r="K339" s="198"/>
      <c r="L339" s="7"/>
      <c r="M339" s="192"/>
      <c r="N339" s="198"/>
      <c r="O339" s="198"/>
      <c r="P339" s="198"/>
      <c r="Q339" s="197"/>
    </row>
    <row r="340" spans="1:17" x14ac:dyDescent="0.2">
      <c r="A340" s="182"/>
      <c r="D340" s="198"/>
      <c r="E340" s="198"/>
      <c r="F340" s="198"/>
      <c r="G340" s="198"/>
      <c r="H340" s="198"/>
      <c r="I340" s="198"/>
      <c r="J340" s="182"/>
      <c r="K340" s="198"/>
      <c r="L340" s="7"/>
      <c r="M340" s="192"/>
      <c r="N340" s="198"/>
      <c r="O340" s="198"/>
      <c r="P340" s="198"/>
      <c r="Q340" s="197"/>
    </row>
    <row r="341" spans="1:17" x14ac:dyDescent="0.2">
      <c r="A341" s="182"/>
      <c r="B341" s="181" t="s">
        <v>121</v>
      </c>
      <c r="C341" s="181" t="s">
        <v>1623</v>
      </c>
      <c r="D341" s="267"/>
      <c r="E341" s="185" t="s">
        <v>1651</v>
      </c>
      <c r="F341" s="185" t="s">
        <v>1651</v>
      </c>
      <c r="G341" s="185" t="s">
        <v>1651</v>
      </c>
      <c r="H341" s="185" t="s">
        <v>1651</v>
      </c>
      <c r="I341" s="185" t="s">
        <v>1651</v>
      </c>
      <c r="J341" s="182"/>
      <c r="K341" s="198"/>
      <c r="L341" s="7"/>
      <c r="M341" s="192"/>
      <c r="N341" s="198"/>
      <c r="O341" s="198"/>
      <c r="P341" s="198"/>
      <c r="Q341" s="197"/>
    </row>
    <row r="342" spans="1:17" x14ac:dyDescent="0.2">
      <c r="A342" s="182"/>
      <c r="D342" s="198"/>
      <c r="E342" s="198"/>
      <c r="F342" s="198"/>
      <c r="G342" s="198"/>
      <c r="H342" s="198"/>
      <c r="I342" s="198"/>
      <c r="J342" s="182"/>
      <c r="K342" s="198"/>
      <c r="L342" s="7"/>
      <c r="M342" s="192"/>
      <c r="N342" s="198"/>
      <c r="O342" s="198"/>
      <c r="P342" s="198"/>
      <c r="Q342" s="197"/>
    </row>
    <row r="343" spans="1:17" x14ac:dyDescent="0.2">
      <c r="A343" s="182"/>
      <c r="B343" s="181" t="s">
        <v>116</v>
      </c>
      <c r="C343" s="181" t="s">
        <v>1650</v>
      </c>
      <c r="D343" s="267"/>
      <c r="E343" s="185" t="s">
        <v>1649</v>
      </c>
      <c r="F343" s="185" t="s">
        <v>1649</v>
      </c>
      <c r="G343" s="185" t="s">
        <v>1649</v>
      </c>
      <c r="H343" s="185" t="s">
        <v>1649</v>
      </c>
      <c r="I343" s="185" t="s">
        <v>1649</v>
      </c>
      <c r="J343" s="187"/>
      <c r="K343" s="198"/>
      <c r="L343" s="7"/>
      <c r="M343" s="192"/>
      <c r="N343" s="198"/>
      <c r="O343" s="198"/>
      <c r="P343" s="198"/>
      <c r="Q343" s="197"/>
    </row>
    <row r="344" spans="1:17" x14ac:dyDescent="0.2">
      <c r="A344" s="182"/>
      <c r="D344" s="198"/>
      <c r="E344" s="198"/>
      <c r="F344" s="198"/>
      <c r="G344" s="198"/>
      <c r="H344" s="198"/>
      <c r="I344" s="198"/>
      <c r="J344" s="187"/>
      <c r="K344" s="198"/>
      <c r="L344" s="4"/>
      <c r="M344" s="192"/>
      <c r="N344" s="198"/>
      <c r="O344" s="198"/>
      <c r="P344" s="198"/>
      <c r="Q344" s="197"/>
    </row>
    <row r="345" spans="1:17" x14ac:dyDescent="0.2">
      <c r="A345" s="182"/>
      <c r="B345" s="181" t="s">
        <v>103</v>
      </c>
      <c r="C345" s="181" t="s">
        <v>1648</v>
      </c>
      <c r="D345" s="267"/>
      <c r="E345" s="185" t="s">
        <v>1647</v>
      </c>
      <c r="F345" s="185" t="s">
        <v>1647</v>
      </c>
      <c r="G345" s="185" t="s">
        <v>1647</v>
      </c>
      <c r="H345" s="185" t="s">
        <v>1647</v>
      </c>
      <c r="I345" s="185" t="s">
        <v>1647</v>
      </c>
      <c r="J345" s="270">
        <v>1974</v>
      </c>
      <c r="K345" s="198"/>
      <c r="L345" s="243">
        <f>J345+(K345*J345)</f>
        <v>1974</v>
      </c>
      <c r="M345" s="269"/>
      <c r="N345" s="198"/>
      <c r="O345" s="198"/>
      <c r="P345" s="198"/>
      <c r="Q345" s="197"/>
    </row>
    <row r="346" spans="1:17" x14ac:dyDescent="0.2">
      <c r="A346" s="182"/>
      <c r="D346" s="198"/>
      <c r="E346" s="198"/>
      <c r="F346" s="198"/>
      <c r="G346" s="198"/>
      <c r="H346" s="198"/>
      <c r="I346" s="198"/>
      <c r="J346" s="187"/>
      <c r="K346" s="198"/>
      <c r="L346" s="4"/>
      <c r="M346" s="192"/>
      <c r="N346" s="198"/>
      <c r="O346" s="198"/>
      <c r="P346" s="198"/>
      <c r="Q346" s="197"/>
    </row>
    <row r="347" spans="1:17" x14ac:dyDescent="0.2">
      <c r="A347" s="182"/>
      <c r="B347" s="181" t="s">
        <v>1622</v>
      </c>
      <c r="C347" s="181" t="s">
        <v>1621</v>
      </c>
      <c r="D347" s="267"/>
      <c r="E347" s="185" t="s">
        <v>1646</v>
      </c>
      <c r="F347" s="185" t="s">
        <v>1646</v>
      </c>
      <c r="G347" s="185" t="s">
        <v>1646</v>
      </c>
      <c r="H347" s="185" t="s">
        <v>1646</v>
      </c>
      <c r="I347" s="185" t="s">
        <v>1646</v>
      </c>
      <c r="J347" s="187"/>
      <c r="K347" s="198"/>
      <c r="L347" s="4"/>
      <c r="M347" s="192"/>
      <c r="N347" s="198"/>
      <c r="O347" s="198"/>
      <c r="P347" s="198"/>
      <c r="Q347" s="197"/>
    </row>
    <row r="348" spans="1:17" x14ac:dyDescent="0.2">
      <c r="A348" s="182"/>
      <c r="D348" s="198"/>
      <c r="E348" s="198"/>
      <c r="F348" s="198"/>
      <c r="G348" s="198"/>
      <c r="H348" s="198"/>
      <c r="I348" s="198"/>
      <c r="J348" s="270">
        <v>181</v>
      </c>
      <c r="K348" s="198"/>
      <c r="L348" s="243">
        <f>J348+(K348*J348)</f>
        <v>181</v>
      </c>
      <c r="M348" s="269"/>
      <c r="N348" s="198"/>
      <c r="O348" s="198"/>
      <c r="P348" s="198"/>
      <c r="Q348" s="197"/>
    </row>
    <row r="349" spans="1:17" x14ac:dyDescent="0.2">
      <c r="A349" s="182"/>
      <c r="B349" s="181" t="s">
        <v>29</v>
      </c>
      <c r="C349" s="181" t="s">
        <v>1620</v>
      </c>
      <c r="D349" s="267"/>
      <c r="E349" s="185" t="s">
        <v>1646</v>
      </c>
      <c r="F349" s="185" t="s">
        <v>1646</v>
      </c>
      <c r="G349" s="185" t="s">
        <v>1646</v>
      </c>
      <c r="H349" s="185" t="s">
        <v>1646</v>
      </c>
      <c r="I349" s="185" t="s">
        <v>1646</v>
      </c>
      <c r="J349" s="187"/>
      <c r="K349" s="198"/>
      <c r="L349" s="4"/>
      <c r="M349" s="192"/>
      <c r="N349" s="198"/>
      <c r="O349" s="198"/>
      <c r="P349" s="198"/>
      <c r="Q349" s="197"/>
    </row>
    <row r="350" spans="1:17" x14ac:dyDescent="0.2">
      <c r="A350" s="182"/>
      <c r="D350" s="198"/>
      <c r="E350" s="199"/>
      <c r="F350" s="199"/>
      <c r="G350" s="199"/>
      <c r="H350" s="199"/>
      <c r="I350" s="199"/>
      <c r="J350" s="270">
        <v>192</v>
      </c>
      <c r="K350" s="198"/>
      <c r="L350" s="243">
        <f>J350+(K350*J350)</f>
        <v>192</v>
      </c>
      <c r="M350" s="269"/>
      <c r="N350" s="198"/>
      <c r="O350" s="198"/>
      <c r="P350" s="198"/>
      <c r="Q350" s="197"/>
    </row>
    <row r="351" spans="1:17" x14ac:dyDescent="0.2">
      <c r="A351" s="182"/>
      <c r="B351" s="181" t="s">
        <v>25</v>
      </c>
      <c r="C351" s="181" t="s">
        <v>1618</v>
      </c>
      <c r="D351" s="267"/>
      <c r="E351" s="186" t="s">
        <v>1646</v>
      </c>
      <c r="F351" s="186" t="s">
        <v>1646</v>
      </c>
      <c r="G351" s="186" t="s">
        <v>1646</v>
      </c>
      <c r="H351" s="186" t="s">
        <v>1646</v>
      </c>
      <c r="I351" s="186" t="s">
        <v>1646</v>
      </c>
      <c r="J351" s="187"/>
      <c r="K351" s="198"/>
      <c r="L351" s="4"/>
      <c r="M351" s="192"/>
      <c r="N351" s="198"/>
      <c r="O351" s="198"/>
      <c r="P351" s="198"/>
      <c r="Q351" s="197"/>
    </row>
    <row r="352" spans="1:17" x14ac:dyDescent="0.2">
      <c r="A352" s="182"/>
      <c r="B352" s="181"/>
      <c r="C352" s="181" t="s">
        <v>1616</v>
      </c>
      <c r="D352" s="267"/>
      <c r="E352" s="199"/>
      <c r="F352" s="199"/>
      <c r="G352" s="199"/>
      <c r="H352" s="199"/>
      <c r="I352" s="199"/>
      <c r="J352" s="187"/>
      <c r="K352" s="198"/>
      <c r="L352" s="4"/>
      <c r="M352" s="192"/>
      <c r="N352" s="198"/>
      <c r="O352" s="198"/>
      <c r="P352" s="198"/>
      <c r="Q352" s="197"/>
    </row>
    <row r="353" spans="1:19" x14ac:dyDescent="0.2">
      <c r="A353" s="182"/>
      <c r="D353" s="198"/>
      <c r="E353" s="199"/>
      <c r="F353" s="199"/>
      <c r="G353" s="199"/>
      <c r="H353" s="199"/>
      <c r="I353" s="199"/>
      <c r="J353" s="187"/>
      <c r="K353" s="198"/>
      <c r="L353" s="4"/>
      <c r="M353" s="192"/>
      <c r="N353" s="198"/>
      <c r="O353" s="198"/>
      <c r="P353" s="198"/>
      <c r="Q353" s="197"/>
    </row>
    <row r="354" spans="1:19" x14ac:dyDescent="0.2">
      <c r="A354" s="182"/>
      <c r="B354" s="181" t="s">
        <v>11</v>
      </c>
      <c r="C354" s="181" t="s">
        <v>1645</v>
      </c>
      <c r="D354" s="267"/>
      <c r="E354" s="186"/>
      <c r="F354" s="186"/>
      <c r="G354" s="186"/>
      <c r="H354" s="186"/>
      <c r="I354" s="186"/>
      <c r="J354" s="188">
        <v>2895</v>
      </c>
      <c r="K354" s="198"/>
      <c r="L354" s="243">
        <f>J354+(K354*J354)</f>
        <v>2895</v>
      </c>
      <c r="M354" s="269"/>
      <c r="N354" s="198"/>
      <c r="O354" s="198"/>
      <c r="P354" s="198"/>
      <c r="Q354" s="197"/>
    </row>
    <row r="355" spans="1:19" x14ac:dyDescent="0.2">
      <c r="A355" s="182"/>
      <c r="B355" s="181"/>
      <c r="C355" s="181"/>
      <c r="D355" s="267"/>
      <c r="E355" s="186"/>
      <c r="F355" s="186"/>
      <c r="G355" s="186"/>
      <c r="H355" s="186"/>
      <c r="I355" s="186"/>
      <c r="J355" s="187"/>
      <c r="K355" s="198"/>
      <c r="L355" s="4"/>
      <c r="M355" s="192"/>
      <c r="N355" s="198"/>
      <c r="O355" s="198"/>
      <c r="P355" s="198"/>
      <c r="Q355" s="197"/>
    </row>
    <row r="356" spans="1:19" x14ac:dyDescent="0.2">
      <c r="A356" s="182"/>
      <c r="B356" s="181"/>
      <c r="C356" s="181" t="s">
        <v>6</v>
      </c>
      <c r="D356" s="267" t="s">
        <v>1644</v>
      </c>
      <c r="E356" s="186" t="s">
        <v>1643</v>
      </c>
      <c r="F356" s="186" t="s">
        <v>1643</v>
      </c>
      <c r="G356" s="186" t="s">
        <v>1643</v>
      </c>
      <c r="H356" s="186" t="s">
        <v>1643</v>
      </c>
      <c r="I356" s="186" t="s">
        <v>1643</v>
      </c>
      <c r="J356" s="187"/>
      <c r="K356" s="198"/>
      <c r="L356" s="4"/>
      <c r="M356" s="192"/>
      <c r="N356" s="198"/>
      <c r="O356" s="198"/>
      <c r="P356" s="198"/>
      <c r="Q356" s="197"/>
    </row>
    <row r="357" spans="1:19" x14ac:dyDescent="0.2">
      <c r="A357" s="182"/>
      <c r="B357" s="181"/>
      <c r="C357" s="181"/>
      <c r="D357" s="267" t="s">
        <v>1642</v>
      </c>
      <c r="E357" s="186" t="s">
        <v>1641</v>
      </c>
      <c r="F357" s="186" t="s">
        <v>1641</v>
      </c>
      <c r="G357" s="186" t="s">
        <v>1641</v>
      </c>
      <c r="H357" s="186" t="s">
        <v>1641</v>
      </c>
      <c r="I357" s="186" t="s">
        <v>1641</v>
      </c>
      <c r="J357" s="187"/>
      <c r="K357" s="198"/>
      <c r="L357" s="4"/>
      <c r="M357" s="192"/>
      <c r="N357" s="198"/>
      <c r="O357" s="198"/>
      <c r="P357" s="198"/>
      <c r="Q357" s="197"/>
    </row>
    <row r="358" spans="1:19" x14ac:dyDescent="0.2">
      <c r="A358" s="182"/>
      <c r="B358" s="181"/>
      <c r="C358" s="181"/>
      <c r="D358" s="267"/>
      <c r="E358" s="186" t="s">
        <v>1640</v>
      </c>
      <c r="F358" s="186" t="s">
        <v>1640</v>
      </c>
      <c r="G358" s="186" t="s">
        <v>1640</v>
      </c>
      <c r="H358" s="186" t="s">
        <v>1640</v>
      </c>
      <c r="I358" s="186" t="s">
        <v>1640</v>
      </c>
      <c r="J358" s="189"/>
      <c r="K358" s="198"/>
      <c r="L358" s="191"/>
      <c r="M358" s="271"/>
      <c r="N358" s="198"/>
      <c r="O358" s="198"/>
      <c r="P358" s="198"/>
      <c r="Q358" s="197"/>
    </row>
    <row r="359" spans="1:19" x14ac:dyDescent="0.2">
      <c r="A359" s="182"/>
      <c r="B359" s="181"/>
      <c r="C359" s="181"/>
      <c r="D359" s="267"/>
      <c r="E359" s="186"/>
      <c r="F359" s="186"/>
      <c r="G359" s="186"/>
      <c r="H359" s="186"/>
      <c r="I359" s="186"/>
      <c r="J359" s="187"/>
      <c r="K359" s="198"/>
      <c r="L359" s="4"/>
      <c r="M359" s="192"/>
      <c r="N359" s="198"/>
      <c r="O359" s="198"/>
      <c r="Q359" s="187"/>
      <c r="R359" s="182"/>
    </row>
    <row r="360" spans="1:19" x14ac:dyDescent="0.2">
      <c r="A360" s="182"/>
      <c r="B360" s="181"/>
      <c r="C360" s="181" t="s">
        <v>3</v>
      </c>
      <c r="D360" s="200" t="s">
        <v>1639</v>
      </c>
      <c r="E360" s="186"/>
      <c r="F360" s="186"/>
      <c r="G360" s="186"/>
      <c r="H360" s="186"/>
      <c r="I360" s="186"/>
      <c r="J360" s="270">
        <v>377</v>
      </c>
      <c r="K360" s="198"/>
      <c r="L360" s="243">
        <f>J360+(K360*J360)</f>
        <v>377</v>
      </c>
      <c r="M360" s="269"/>
      <c r="O360" s="199"/>
      <c r="Q360" s="187"/>
      <c r="R360" s="182"/>
    </row>
    <row r="361" spans="1:19" x14ac:dyDescent="0.2">
      <c r="A361" s="182"/>
      <c r="B361" s="181"/>
      <c r="C361" s="181"/>
      <c r="D361" s="200"/>
      <c r="E361" s="186"/>
      <c r="F361" s="186"/>
      <c r="G361" s="186"/>
      <c r="H361" s="186"/>
      <c r="I361" s="186"/>
      <c r="J361" s="182"/>
      <c r="K361" s="199"/>
      <c r="L361" s="4"/>
      <c r="M361" s="192"/>
      <c r="O361" s="182"/>
      <c r="P361" s="182"/>
      <c r="Q361" s="187"/>
      <c r="R361" s="182"/>
    </row>
    <row r="362" spans="1:19" x14ac:dyDescent="0.2">
      <c r="A362" s="204"/>
      <c r="D362" s="168" t="s">
        <v>1638</v>
      </c>
      <c r="E362" s="190" t="s">
        <v>1637</v>
      </c>
      <c r="F362" s="190" t="s">
        <v>1637</v>
      </c>
      <c r="G362" s="190" t="s">
        <v>1637</v>
      </c>
      <c r="H362" s="190" t="s">
        <v>1637</v>
      </c>
      <c r="I362" s="190" t="s">
        <v>1637</v>
      </c>
      <c r="K362" s="182"/>
      <c r="L362" s="7"/>
      <c r="M362" s="192"/>
      <c r="O362" s="182"/>
      <c r="P362" s="182"/>
      <c r="Q362" s="187"/>
      <c r="R362" s="182"/>
    </row>
    <row r="363" spans="1:19" x14ac:dyDescent="0.2">
      <c r="A363" s="204"/>
      <c r="E363" s="182"/>
      <c r="F363" s="182"/>
      <c r="G363" s="182"/>
      <c r="H363" s="182"/>
      <c r="I363" s="182"/>
      <c r="K363" s="182"/>
      <c r="L363" s="7"/>
      <c r="M363" s="192"/>
      <c r="O363" s="182"/>
      <c r="P363" s="182"/>
      <c r="Q363" s="187"/>
      <c r="R363" s="182"/>
    </row>
    <row r="364" spans="1:19" ht="15.75" x14ac:dyDescent="0.25">
      <c r="A364" s="50"/>
      <c r="E364" s="199"/>
      <c r="F364" s="199"/>
      <c r="G364" s="199"/>
      <c r="H364" s="199"/>
      <c r="I364" s="199"/>
      <c r="J364" s="214">
        <v>18.5</v>
      </c>
      <c r="K364" s="186" t="s">
        <v>9</v>
      </c>
      <c r="L364" s="243" t="e">
        <f>J364+(K364*J364)</f>
        <v>#VALUE!</v>
      </c>
      <c r="M364" s="68" t="s">
        <v>9</v>
      </c>
      <c r="N364" s="188" t="s">
        <v>21</v>
      </c>
      <c r="O364" s="268">
        <v>39264</v>
      </c>
      <c r="P364" s="240" t="s">
        <v>761</v>
      </c>
      <c r="Q364" s="189" t="s">
        <v>1636</v>
      </c>
      <c r="R364" s="240"/>
      <c r="S364" s="188"/>
    </row>
    <row r="365" spans="1:19" x14ac:dyDescent="0.2">
      <c r="A365" s="204"/>
      <c r="E365" s="199"/>
      <c r="F365" s="199"/>
      <c r="G365" s="199"/>
      <c r="H365" s="199"/>
      <c r="I365" s="199"/>
      <c r="J365" s="187"/>
      <c r="K365" s="198"/>
      <c r="L365" s="182"/>
      <c r="M365" s="187"/>
      <c r="O365" s="182"/>
      <c r="P365" s="182"/>
      <c r="Q365" s="187"/>
      <c r="R365" s="182"/>
    </row>
    <row r="366" spans="1:19" x14ac:dyDescent="0.2">
      <c r="A366" s="182"/>
      <c r="B366" s="181" t="s">
        <v>378</v>
      </c>
      <c r="C366" s="181" t="s">
        <v>1635</v>
      </c>
      <c r="D366" s="267"/>
      <c r="E366" s="185" t="s">
        <v>1634</v>
      </c>
      <c r="F366" s="185" t="s">
        <v>1634</v>
      </c>
      <c r="G366" s="185" t="s">
        <v>1634</v>
      </c>
      <c r="H366" s="185" t="s">
        <v>1634</v>
      </c>
      <c r="I366" s="185" t="s">
        <v>1634</v>
      </c>
      <c r="J366" s="187"/>
      <c r="K366" s="198"/>
      <c r="L366" s="182"/>
      <c r="M366" s="187"/>
      <c r="N366" s="198"/>
      <c r="P366" s="182"/>
      <c r="Q366" s="187"/>
    </row>
    <row r="367" spans="1:19" x14ac:dyDescent="0.2">
      <c r="A367" s="204"/>
      <c r="D367" s="198"/>
      <c r="E367" s="198"/>
      <c r="F367" s="198"/>
      <c r="G367" s="198"/>
      <c r="H367" s="198"/>
      <c r="I367" s="198"/>
      <c r="J367" s="187"/>
      <c r="K367" s="198"/>
      <c r="L367" s="182"/>
      <c r="M367" s="187"/>
      <c r="N367" s="198"/>
      <c r="O367" s="198"/>
      <c r="P367" s="198"/>
      <c r="Q367" s="197"/>
    </row>
    <row r="368" spans="1:19" x14ac:dyDescent="0.2">
      <c r="A368" s="204"/>
      <c r="B368" s="168" t="s">
        <v>1633</v>
      </c>
      <c r="C368" s="168" t="s">
        <v>1632</v>
      </c>
      <c r="D368" s="198"/>
      <c r="E368" s="185" t="s">
        <v>1631</v>
      </c>
      <c r="F368" s="185" t="s">
        <v>1631</v>
      </c>
      <c r="G368" s="185" t="s">
        <v>1631</v>
      </c>
      <c r="H368" s="185" t="s">
        <v>1631</v>
      </c>
      <c r="I368" s="185" t="s">
        <v>1631</v>
      </c>
      <c r="J368" s="241"/>
      <c r="K368" s="198"/>
      <c r="L368" s="175"/>
      <c r="M368" s="187"/>
      <c r="N368" s="198"/>
      <c r="O368" s="198"/>
      <c r="P368" s="198"/>
      <c r="Q368" s="197"/>
    </row>
    <row r="369" spans="1:17" x14ac:dyDescent="0.2">
      <c r="A369" s="213"/>
      <c r="B369" s="212"/>
      <c r="C369" s="212"/>
      <c r="D369" s="237"/>
      <c r="E369" s="237"/>
      <c r="F369" s="237"/>
      <c r="G369" s="237"/>
      <c r="H369" s="237"/>
      <c r="I369" s="237"/>
      <c r="J369" s="176"/>
      <c r="K369" s="237"/>
      <c r="L369" s="176"/>
      <c r="M369" s="241"/>
      <c r="N369" s="237"/>
      <c r="O369" s="237"/>
      <c r="P369" s="237"/>
      <c r="Q369" s="208"/>
    </row>
    <row r="370" spans="1:17" ht="15.75" x14ac:dyDescent="0.25">
      <c r="A370" s="76" t="s">
        <v>1630</v>
      </c>
      <c r="B370" s="75"/>
      <c r="C370" s="75"/>
      <c r="D370" s="74"/>
      <c r="E370" s="198"/>
      <c r="F370" s="198"/>
      <c r="G370" s="198"/>
      <c r="H370" s="198"/>
      <c r="I370" s="198"/>
      <c r="J370" s="182"/>
      <c r="K370" s="185" t="s">
        <v>9</v>
      </c>
      <c r="L370" s="7"/>
      <c r="M370" s="68" t="s">
        <v>9</v>
      </c>
      <c r="N370" s="22" t="s">
        <v>1629</v>
      </c>
      <c r="O370" s="225">
        <v>40918</v>
      </c>
      <c r="P370" s="184" t="s">
        <v>761</v>
      </c>
      <c r="Q370" s="20" t="s">
        <v>1628</v>
      </c>
    </row>
    <row r="371" spans="1:17" x14ac:dyDescent="0.2">
      <c r="A371" s="204"/>
      <c r="D371" s="198"/>
      <c r="E371" s="198"/>
      <c r="F371" s="198"/>
      <c r="G371" s="198"/>
      <c r="H371" s="198"/>
      <c r="I371" s="198"/>
      <c r="K371" s="198"/>
      <c r="M371" s="187"/>
      <c r="N371" s="198"/>
      <c r="O371" s="198"/>
      <c r="P371" s="198"/>
      <c r="Q371" s="197"/>
    </row>
    <row r="372" spans="1:17" x14ac:dyDescent="0.2">
      <c r="A372" s="204"/>
      <c r="B372" s="181" t="s">
        <v>145</v>
      </c>
      <c r="C372" s="181" t="s">
        <v>1627</v>
      </c>
      <c r="D372" s="267"/>
      <c r="E372" s="22" t="s">
        <v>1626</v>
      </c>
      <c r="F372" s="22" t="s">
        <v>1626</v>
      </c>
      <c r="G372" s="22" t="s">
        <v>1626</v>
      </c>
      <c r="H372" s="22" t="s">
        <v>1626</v>
      </c>
      <c r="I372" s="22" t="s">
        <v>1626</v>
      </c>
      <c r="K372" s="198"/>
      <c r="M372" s="187"/>
      <c r="N372" s="198"/>
      <c r="O372" s="198"/>
      <c r="P372" s="198"/>
      <c r="Q372" s="197"/>
    </row>
    <row r="373" spans="1:17" x14ac:dyDescent="0.2">
      <c r="A373" s="204"/>
      <c r="D373" s="198"/>
      <c r="E373" s="198"/>
      <c r="F373" s="198"/>
      <c r="G373" s="198"/>
      <c r="H373" s="198"/>
      <c r="I373" s="198"/>
      <c r="K373" s="198"/>
      <c r="M373" s="187"/>
      <c r="N373" s="198"/>
      <c r="O373" s="198"/>
      <c r="P373" s="198"/>
      <c r="Q373" s="197"/>
    </row>
    <row r="374" spans="1:17" x14ac:dyDescent="0.2">
      <c r="A374" s="204"/>
      <c r="B374" s="181" t="s">
        <v>143</v>
      </c>
      <c r="C374" s="26" t="s">
        <v>1625</v>
      </c>
      <c r="D374" s="267"/>
      <c r="E374" s="22" t="s">
        <v>1624</v>
      </c>
      <c r="F374" s="22" t="s">
        <v>1624</v>
      </c>
      <c r="G374" s="22" t="s">
        <v>1624</v>
      </c>
      <c r="H374" s="22" t="s">
        <v>1624</v>
      </c>
      <c r="I374" s="22" t="s">
        <v>1624</v>
      </c>
      <c r="K374" s="198"/>
      <c r="M374" s="187"/>
      <c r="N374" s="198"/>
      <c r="O374" s="198"/>
      <c r="P374" s="198"/>
      <c r="Q374" s="197"/>
    </row>
    <row r="375" spans="1:17" x14ac:dyDescent="0.2">
      <c r="A375" s="204"/>
      <c r="D375" s="198"/>
      <c r="E375" s="198"/>
      <c r="F375" s="198"/>
      <c r="G375" s="198"/>
      <c r="H375" s="198"/>
      <c r="I375" s="198"/>
      <c r="K375" s="198"/>
      <c r="M375" s="187"/>
      <c r="N375" s="198"/>
      <c r="O375" s="198"/>
      <c r="P375" s="198"/>
      <c r="Q375" s="197"/>
    </row>
    <row r="376" spans="1:17" x14ac:dyDescent="0.2">
      <c r="A376" s="204"/>
      <c r="B376" s="181" t="s">
        <v>139</v>
      </c>
      <c r="C376" s="26" t="s">
        <v>996</v>
      </c>
      <c r="D376" s="267"/>
      <c r="E376" s="22" t="s">
        <v>1617</v>
      </c>
      <c r="F376" s="22" t="s">
        <v>1617</v>
      </c>
      <c r="G376" s="22" t="s">
        <v>1617</v>
      </c>
      <c r="H376" s="22" t="s">
        <v>1617</v>
      </c>
      <c r="I376" s="22" t="s">
        <v>1617</v>
      </c>
      <c r="K376" s="198"/>
      <c r="M376" s="187"/>
      <c r="N376" s="198"/>
      <c r="O376" s="198"/>
      <c r="P376" s="198"/>
      <c r="Q376" s="197"/>
    </row>
    <row r="377" spans="1:17" x14ac:dyDescent="0.2">
      <c r="A377" s="204"/>
      <c r="D377" s="198"/>
      <c r="E377" s="198"/>
      <c r="F377" s="198"/>
      <c r="G377" s="198"/>
      <c r="H377" s="198"/>
      <c r="I377" s="198"/>
      <c r="K377" s="198"/>
      <c r="M377" s="187"/>
      <c r="N377" s="198"/>
      <c r="O377" s="198"/>
      <c r="P377" s="198"/>
      <c r="Q377" s="197"/>
    </row>
    <row r="378" spans="1:17" x14ac:dyDescent="0.2">
      <c r="A378" s="204"/>
      <c r="B378" s="181" t="s">
        <v>121</v>
      </c>
      <c r="C378" s="26" t="s">
        <v>1604</v>
      </c>
      <c r="D378" s="267"/>
      <c r="E378" s="22" t="s">
        <v>1617</v>
      </c>
      <c r="F378" s="22" t="s">
        <v>1617</v>
      </c>
      <c r="G378" s="22" t="s">
        <v>1617</v>
      </c>
      <c r="H378" s="22" t="s">
        <v>1617</v>
      </c>
      <c r="I378" s="22" t="s">
        <v>1617</v>
      </c>
      <c r="K378" s="198"/>
      <c r="M378" s="187"/>
      <c r="N378" s="198"/>
      <c r="O378" s="198"/>
      <c r="P378" s="198"/>
      <c r="Q378" s="197"/>
    </row>
    <row r="379" spans="1:17" x14ac:dyDescent="0.2">
      <c r="A379" s="204"/>
      <c r="D379" s="198"/>
      <c r="E379" s="198"/>
      <c r="F379" s="198"/>
      <c r="G379" s="198"/>
      <c r="H379" s="198"/>
      <c r="I379" s="198"/>
      <c r="K379" s="198"/>
      <c r="M379" s="187"/>
      <c r="N379" s="198"/>
      <c r="O379" s="198"/>
      <c r="P379" s="198"/>
      <c r="Q379" s="197"/>
    </row>
    <row r="380" spans="1:17" x14ac:dyDescent="0.2">
      <c r="A380" s="204"/>
      <c r="B380" s="181" t="s">
        <v>116</v>
      </c>
      <c r="C380" s="26" t="s">
        <v>1623</v>
      </c>
      <c r="D380" s="267"/>
      <c r="E380" s="22" t="s">
        <v>1619</v>
      </c>
      <c r="F380" s="22" t="s">
        <v>1619</v>
      </c>
      <c r="G380" s="22" t="s">
        <v>1619</v>
      </c>
      <c r="H380" s="22" t="s">
        <v>1619</v>
      </c>
      <c r="I380" s="22" t="s">
        <v>1619</v>
      </c>
      <c r="K380" s="198"/>
      <c r="M380" s="187"/>
      <c r="N380" s="198"/>
      <c r="O380" s="198"/>
      <c r="P380" s="198"/>
      <c r="Q380" s="197"/>
    </row>
    <row r="381" spans="1:17" x14ac:dyDescent="0.2">
      <c r="A381" s="204"/>
      <c r="D381" s="198"/>
      <c r="E381" s="198"/>
      <c r="F381" s="198"/>
      <c r="G381" s="198"/>
      <c r="H381" s="198"/>
      <c r="I381" s="198"/>
      <c r="K381" s="198"/>
      <c r="M381" s="187"/>
      <c r="N381" s="198"/>
      <c r="O381" s="198"/>
      <c r="P381" s="198"/>
      <c r="Q381" s="197"/>
    </row>
    <row r="382" spans="1:17" x14ac:dyDescent="0.2">
      <c r="A382" s="204"/>
      <c r="B382" s="181" t="s">
        <v>103</v>
      </c>
      <c r="C382" s="26" t="s">
        <v>815</v>
      </c>
      <c r="D382" s="267"/>
      <c r="E382" s="22" t="s">
        <v>1617</v>
      </c>
      <c r="F382" s="22" t="s">
        <v>1617</v>
      </c>
      <c r="G382" s="22" t="s">
        <v>1617</v>
      </c>
      <c r="H382" s="22" t="s">
        <v>1617</v>
      </c>
      <c r="I382" s="22" t="s">
        <v>1617</v>
      </c>
      <c r="K382" s="198"/>
      <c r="M382" s="187"/>
      <c r="N382" s="198"/>
      <c r="O382" s="198"/>
      <c r="P382" s="198"/>
      <c r="Q382" s="197"/>
    </row>
    <row r="383" spans="1:17" x14ac:dyDescent="0.2">
      <c r="A383" s="204"/>
      <c r="D383" s="198"/>
      <c r="E383" s="198"/>
      <c r="F383" s="198"/>
      <c r="G383" s="198"/>
      <c r="H383" s="198"/>
      <c r="I383" s="198"/>
      <c r="K383" s="198"/>
      <c r="M383" s="187"/>
      <c r="N383" s="198"/>
      <c r="O383" s="198"/>
      <c r="P383" s="198"/>
      <c r="Q383" s="197"/>
    </row>
    <row r="384" spans="1:17" x14ac:dyDescent="0.2">
      <c r="A384" s="204"/>
      <c r="B384" s="181" t="s">
        <v>1622</v>
      </c>
      <c r="C384" s="181" t="s">
        <v>1621</v>
      </c>
      <c r="D384" s="267"/>
      <c r="E384" s="22" t="s">
        <v>1619</v>
      </c>
      <c r="F384" s="22" t="s">
        <v>1619</v>
      </c>
      <c r="G384" s="22" t="s">
        <v>1619</v>
      </c>
      <c r="H384" s="22" t="s">
        <v>1619</v>
      </c>
      <c r="I384" s="22" t="s">
        <v>1619</v>
      </c>
      <c r="K384" s="198"/>
      <c r="M384" s="187"/>
      <c r="N384" s="198"/>
      <c r="O384" s="198"/>
      <c r="P384" s="198"/>
      <c r="Q384" s="197"/>
    </row>
    <row r="385" spans="1:17" x14ac:dyDescent="0.2">
      <c r="A385" s="204"/>
      <c r="D385" s="198"/>
      <c r="E385" s="198"/>
      <c r="F385" s="198"/>
      <c r="G385" s="198"/>
      <c r="H385" s="198"/>
      <c r="I385" s="198"/>
      <c r="K385" s="198"/>
      <c r="M385" s="187"/>
      <c r="N385" s="198"/>
      <c r="O385" s="198"/>
      <c r="P385" s="198"/>
      <c r="Q385" s="197"/>
    </row>
    <row r="386" spans="1:17" x14ac:dyDescent="0.2">
      <c r="A386" s="204"/>
      <c r="B386" s="181" t="s">
        <v>29</v>
      </c>
      <c r="C386" s="181" t="s">
        <v>1620</v>
      </c>
      <c r="D386" s="267"/>
      <c r="E386" s="22" t="s">
        <v>1619</v>
      </c>
      <c r="F386" s="22" t="s">
        <v>1619</v>
      </c>
      <c r="G386" s="22" t="s">
        <v>1619</v>
      </c>
      <c r="H386" s="22" t="s">
        <v>1619</v>
      </c>
      <c r="I386" s="22" t="s">
        <v>1619</v>
      </c>
      <c r="K386" s="198"/>
      <c r="M386" s="187"/>
      <c r="N386" s="198"/>
      <c r="O386" s="198"/>
      <c r="P386" s="198"/>
      <c r="Q386" s="197"/>
    </row>
    <row r="387" spans="1:17" x14ac:dyDescent="0.2">
      <c r="A387" s="204"/>
      <c r="D387" s="198"/>
      <c r="E387" s="198"/>
      <c r="F387" s="198"/>
      <c r="G387" s="198"/>
      <c r="H387" s="198"/>
      <c r="I387" s="198"/>
      <c r="K387" s="198"/>
      <c r="M387" s="187"/>
      <c r="N387" s="198"/>
      <c r="O387" s="198"/>
      <c r="P387" s="198"/>
      <c r="Q387" s="197"/>
    </row>
    <row r="388" spans="1:17" x14ac:dyDescent="0.2">
      <c r="A388" s="204"/>
      <c r="B388" s="181" t="s">
        <v>25</v>
      </c>
      <c r="C388" s="181" t="s">
        <v>1618</v>
      </c>
      <c r="D388" s="267"/>
      <c r="E388" s="22" t="s">
        <v>1617</v>
      </c>
      <c r="F388" s="22" t="s">
        <v>1617</v>
      </c>
      <c r="G388" s="22" t="s">
        <v>1617</v>
      </c>
      <c r="H388" s="22" t="s">
        <v>1617</v>
      </c>
      <c r="I388" s="22" t="s">
        <v>1617</v>
      </c>
      <c r="K388" s="198"/>
      <c r="M388" s="187"/>
      <c r="N388" s="198"/>
      <c r="O388" s="198"/>
      <c r="P388" s="198"/>
      <c r="Q388" s="197"/>
    </row>
    <row r="389" spans="1:17" x14ac:dyDescent="0.2">
      <c r="A389" s="204"/>
      <c r="B389" s="181"/>
      <c r="C389" s="181" t="s">
        <v>1616</v>
      </c>
      <c r="D389" s="267"/>
      <c r="E389" s="198"/>
      <c r="F389" s="198"/>
      <c r="G389" s="198"/>
      <c r="H389" s="198"/>
      <c r="I389" s="198"/>
      <c r="K389" s="198"/>
      <c r="M389" s="187"/>
      <c r="N389" s="198"/>
      <c r="O389" s="198"/>
      <c r="P389" s="198"/>
      <c r="Q389" s="197"/>
    </row>
    <row r="390" spans="1:17" x14ac:dyDescent="0.2">
      <c r="A390" s="213"/>
      <c r="B390" s="212"/>
      <c r="C390" s="212"/>
      <c r="D390" s="237"/>
      <c r="E390" s="237"/>
      <c r="F390" s="237"/>
      <c r="G390" s="237"/>
      <c r="H390" s="237"/>
      <c r="I390" s="237"/>
      <c r="J390" s="176"/>
      <c r="K390" s="237"/>
      <c r="L390" s="176"/>
      <c r="M390" s="241"/>
      <c r="N390" s="237"/>
      <c r="O390" s="237"/>
      <c r="P390" s="237"/>
      <c r="Q390" s="208"/>
    </row>
    <row r="391" spans="1:17" ht="15.75" x14ac:dyDescent="0.25">
      <c r="A391" s="76" t="s">
        <v>1615</v>
      </c>
      <c r="B391" s="75"/>
      <c r="C391" s="75"/>
      <c r="D391" s="74"/>
      <c r="E391" s="198"/>
      <c r="F391" s="198"/>
      <c r="G391" s="198"/>
      <c r="H391" s="198"/>
      <c r="I391" s="198"/>
      <c r="J391" s="185" t="s">
        <v>9</v>
      </c>
      <c r="K391" s="185" t="s">
        <v>9</v>
      </c>
      <c r="L391" s="188" t="s">
        <v>1614</v>
      </c>
      <c r="M391" s="68" t="s">
        <v>9</v>
      </c>
      <c r="N391" s="185" t="s">
        <v>21</v>
      </c>
      <c r="O391" s="185"/>
      <c r="P391" s="184">
        <v>0</v>
      </c>
      <c r="Q391" s="194" t="s">
        <v>1613</v>
      </c>
    </row>
    <row r="392" spans="1:17" x14ac:dyDescent="0.2">
      <c r="A392" s="204"/>
      <c r="D392" s="198"/>
      <c r="E392" s="198"/>
      <c r="F392" s="198"/>
      <c r="G392" s="198"/>
      <c r="H392" s="198"/>
      <c r="I392" s="198"/>
      <c r="J392" s="198"/>
      <c r="K392" s="198"/>
      <c r="M392" s="187"/>
      <c r="N392" s="198"/>
      <c r="O392" s="198"/>
      <c r="P392" s="198"/>
      <c r="Q392" s="197"/>
    </row>
    <row r="393" spans="1:17" x14ac:dyDescent="0.2">
      <c r="A393" s="234" t="s">
        <v>1612</v>
      </c>
      <c r="B393" s="181"/>
      <c r="C393" s="181"/>
      <c r="D393" s="267"/>
      <c r="E393" s="198"/>
      <c r="F393" s="198"/>
      <c r="G393" s="198"/>
      <c r="H393" s="198"/>
      <c r="I393" s="198"/>
      <c r="J393" s="198"/>
      <c r="K393" s="198"/>
      <c r="M393" s="187"/>
      <c r="N393" s="198"/>
      <c r="O393" s="198"/>
      <c r="P393" s="198"/>
      <c r="Q393" s="197"/>
    </row>
    <row r="394" spans="1:17" x14ac:dyDescent="0.2">
      <c r="A394" s="234" t="s">
        <v>1611</v>
      </c>
      <c r="B394" s="181"/>
      <c r="C394" s="181"/>
      <c r="D394" s="267"/>
      <c r="E394" s="198"/>
      <c r="F394" s="198"/>
      <c r="G394" s="198"/>
      <c r="H394" s="198"/>
      <c r="I394" s="198"/>
      <c r="J394" s="198"/>
      <c r="K394" s="198"/>
      <c r="M394" s="187"/>
      <c r="N394" s="198"/>
      <c r="O394" s="198"/>
      <c r="P394" s="198"/>
      <c r="Q394" s="197"/>
    </row>
    <row r="395" spans="1:17" x14ac:dyDescent="0.2">
      <c r="A395" s="234" t="s">
        <v>1610</v>
      </c>
      <c r="B395" s="181"/>
      <c r="C395" s="181"/>
      <c r="D395" s="267"/>
      <c r="E395" s="198"/>
      <c r="F395" s="198"/>
      <c r="G395" s="198"/>
      <c r="H395" s="198"/>
      <c r="I395" s="198"/>
      <c r="J395" s="198"/>
      <c r="K395" s="198"/>
      <c r="M395" s="187"/>
      <c r="N395" s="198"/>
      <c r="O395" s="198"/>
      <c r="P395" s="198"/>
      <c r="Q395" s="197"/>
    </row>
    <row r="396" spans="1:17" x14ac:dyDescent="0.2">
      <c r="A396" s="204"/>
      <c r="D396" s="198"/>
      <c r="E396" s="198"/>
      <c r="F396" s="198"/>
      <c r="G396" s="198"/>
      <c r="H396" s="198"/>
      <c r="I396" s="198"/>
      <c r="J396" s="198"/>
      <c r="K396" s="198"/>
      <c r="M396" s="187"/>
      <c r="N396" s="198"/>
      <c r="O396" s="198"/>
      <c r="P396" s="198"/>
      <c r="Q396" s="197"/>
    </row>
    <row r="397" spans="1:17" x14ac:dyDescent="0.2">
      <c r="A397" s="182"/>
      <c r="B397" s="181" t="s">
        <v>145</v>
      </c>
      <c r="C397" s="181" t="s">
        <v>813</v>
      </c>
      <c r="D397" s="267"/>
      <c r="E397" s="185" t="s">
        <v>1602</v>
      </c>
      <c r="F397" s="185" t="s">
        <v>1602</v>
      </c>
      <c r="G397" s="185" t="s">
        <v>1602</v>
      </c>
      <c r="H397" s="185" t="s">
        <v>1602</v>
      </c>
      <c r="I397" s="185" t="s">
        <v>1602</v>
      </c>
      <c r="J397" s="198"/>
      <c r="K397" s="198"/>
      <c r="M397" s="187"/>
      <c r="N397" s="198"/>
      <c r="O397" s="198"/>
      <c r="P397" s="184">
        <v>0</v>
      </c>
      <c r="Q397" s="197"/>
    </row>
    <row r="398" spans="1:17" x14ac:dyDescent="0.2">
      <c r="A398" s="182"/>
      <c r="D398" s="198"/>
      <c r="E398" s="198"/>
      <c r="F398" s="198"/>
      <c r="G398" s="198"/>
      <c r="H398" s="198"/>
      <c r="I398" s="198"/>
      <c r="J398" s="198"/>
      <c r="K398" s="198"/>
      <c r="M398" s="187"/>
      <c r="N398" s="198"/>
      <c r="O398" s="198"/>
      <c r="P398" s="198"/>
      <c r="Q398" s="197"/>
    </row>
    <row r="399" spans="1:17" x14ac:dyDescent="0.2">
      <c r="A399" s="182"/>
      <c r="B399" s="181" t="s">
        <v>143</v>
      </c>
      <c r="C399" s="181" t="s">
        <v>1609</v>
      </c>
      <c r="D399" s="267"/>
      <c r="E399" s="185" t="s">
        <v>1602</v>
      </c>
      <c r="F399" s="185" t="s">
        <v>1602</v>
      </c>
      <c r="G399" s="185" t="s">
        <v>1602</v>
      </c>
      <c r="H399" s="185" t="s">
        <v>1602</v>
      </c>
      <c r="I399" s="185" t="s">
        <v>1602</v>
      </c>
      <c r="J399" s="198"/>
      <c r="K399" s="198"/>
      <c r="M399" s="187"/>
      <c r="N399" s="198"/>
      <c r="O399" s="198"/>
      <c r="P399" s="184">
        <v>0</v>
      </c>
      <c r="Q399" s="197"/>
    </row>
    <row r="400" spans="1:17" x14ac:dyDescent="0.2">
      <c r="A400" s="182"/>
      <c r="D400" s="198"/>
      <c r="E400" s="198"/>
      <c r="F400" s="198"/>
      <c r="G400" s="198"/>
      <c r="H400" s="198"/>
      <c r="I400" s="198"/>
      <c r="J400" s="198"/>
      <c r="K400" s="198"/>
      <c r="M400" s="187"/>
      <c r="N400" s="198"/>
      <c r="O400" s="198"/>
      <c r="P400" s="198"/>
      <c r="Q400" s="197"/>
    </row>
    <row r="401" spans="1:17" x14ac:dyDescent="0.2">
      <c r="A401" s="182"/>
      <c r="B401" s="181" t="s">
        <v>139</v>
      </c>
      <c r="C401" s="181" t="s">
        <v>1608</v>
      </c>
      <c r="D401" s="267"/>
      <c r="E401" s="185" t="s">
        <v>1602</v>
      </c>
      <c r="F401" s="185" t="s">
        <v>1602</v>
      </c>
      <c r="G401" s="185" t="s">
        <v>1602</v>
      </c>
      <c r="H401" s="185" t="s">
        <v>1602</v>
      </c>
      <c r="I401" s="185" t="s">
        <v>1602</v>
      </c>
      <c r="J401" s="198"/>
      <c r="K401" s="198"/>
      <c r="M401" s="187"/>
      <c r="N401" s="198"/>
      <c r="O401" s="198"/>
      <c r="P401" s="184">
        <v>0</v>
      </c>
      <c r="Q401" s="197"/>
    </row>
    <row r="402" spans="1:17" x14ac:dyDescent="0.2">
      <c r="A402" s="182"/>
      <c r="D402" s="198"/>
      <c r="E402" s="198"/>
      <c r="F402" s="198"/>
      <c r="G402" s="198"/>
      <c r="H402" s="198"/>
      <c r="I402" s="198"/>
      <c r="J402" s="198"/>
      <c r="K402" s="198"/>
      <c r="M402" s="187"/>
      <c r="N402" s="198"/>
      <c r="O402" s="198"/>
      <c r="P402" s="198"/>
      <c r="Q402" s="197"/>
    </row>
    <row r="403" spans="1:17" x14ac:dyDescent="0.2">
      <c r="A403" s="182"/>
      <c r="B403" s="181" t="s">
        <v>121</v>
      </c>
      <c r="C403" s="181" t="s">
        <v>1607</v>
      </c>
      <c r="D403" s="267"/>
      <c r="E403" s="185" t="s">
        <v>1602</v>
      </c>
      <c r="F403" s="185" t="s">
        <v>1602</v>
      </c>
      <c r="G403" s="185" t="s">
        <v>1602</v>
      </c>
      <c r="H403" s="185" t="s">
        <v>1602</v>
      </c>
      <c r="I403" s="185" t="s">
        <v>1602</v>
      </c>
      <c r="J403" s="198"/>
      <c r="K403" s="198"/>
      <c r="M403" s="187"/>
      <c r="N403" s="198"/>
      <c r="O403" s="198"/>
      <c r="P403" s="184">
        <v>0</v>
      </c>
      <c r="Q403" s="197"/>
    </row>
    <row r="404" spans="1:17" x14ac:dyDescent="0.2">
      <c r="A404" s="182"/>
      <c r="B404" s="181"/>
      <c r="C404" s="181" t="s">
        <v>1606</v>
      </c>
      <c r="D404" s="267"/>
      <c r="E404" s="198"/>
      <c r="F404" s="198"/>
      <c r="G404" s="198"/>
      <c r="H404" s="198"/>
      <c r="I404" s="198"/>
      <c r="J404" s="198"/>
      <c r="K404" s="198"/>
      <c r="M404" s="187"/>
      <c r="N404" s="198"/>
      <c r="O404" s="198"/>
      <c r="P404" s="198"/>
      <c r="Q404" s="197"/>
    </row>
    <row r="405" spans="1:17" x14ac:dyDescent="0.2">
      <c r="A405" s="182"/>
      <c r="D405" s="198"/>
      <c r="E405" s="198"/>
      <c r="F405" s="198"/>
      <c r="G405" s="198"/>
      <c r="H405" s="198"/>
      <c r="I405" s="198"/>
      <c r="J405" s="198"/>
      <c r="K405" s="198"/>
      <c r="M405" s="187"/>
      <c r="N405" s="198"/>
      <c r="O405" s="198"/>
      <c r="P405" s="198"/>
      <c r="Q405" s="197"/>
    </row>
    <row r="406" spans="1:17" x14ac:dyDescent="0.2">
      <c r="A406" s="182"/>
      <c r="B406" s="181" t="s">
        <v>116</v>
      </c>
      <c r="C406" s="181" t="s">
        <v>1605</v>
      </c>
      <c r="D406" s="267"/>
      <c r="E406" s="185" t="s">
        <v>1602</v>
      </c>
      <c r="F406" s="185" t="s">
        <v>1602</v>
      </c>
      <c r="G406" s="185" t="s">
        <v>1602</v>
      </c>
      <c r="H406" s="185" t="s">
        <v>1602</v>
      </c>
      <c r="I406" s="185" t="s">
        <v>1602</v>
      </c>
      <c r="J406" s="198"/>
      <c r="K406" s="198"/>
      <c r="M406" s="187"/>
      <c r="N406" s="198"/>
      <c r="O406" s="198"/>
      <c r="P406" s="184">
        <v>0</v>
      </c>
      <c r="Q406" s="197"/>
    </row>
    <row r="407" spans="1:17" x14ac:dyDescent="0.2">
      <c r="A407" s="182"/>
      <c r="D407" s="198"/>
      <c r="E407" s="198"/>
      <c r="F407" s="198"/>
      <c r="G407" s="198"/>
      <c r="H407" s="198"/>
      <c r="I407" s="198"/>
      <c r="J407" s="198"/>
      <c r="K407" s="198"/>
      <c r="M407" s="187"/>
      <c r="N407" s="198"/>
      <c r="O407" s="198"/>
      <c r="P407" s="198"/>
      <c r="Q407" s="197"/>
    </row>
    <row r="408" spans="1:17" x14ac:dyDescent="0.2">
      <c r="A408" s="182"/>
      <c r="B408" s="181" t="s">
        <v>103</v>
      </c>
      <c r="C408" s="181" t="s">
        <v>1604</v>
      </c>
      <c r="D408" s="267"/>
      <c r="E408" s="185" t="s">
        <v>1602</v>
      </c>
      <c r="F408" s="185" t="s">
        <v>1602</v>
      </c>
      <c r="G408" s="185" t="s">
        <v>1602</v>
      </c>
      <c r="H408" s="185" t="s">
        <v>1602</v>
      </c>
      <c r="I408" s="185" t="s">
        <v>1602</v>
      </c>
      <c r="J408" s="198"/>
      <c r="K408" s="198"/>
      <c r="M408" s="187"/>
      <c r="N408" s="198"/>
      <c r="O408" s="198"/>
      <c r="P408" s="184">
        <v>0</v>
      </c>
      <c r="Q408" s="197"/>
    </row>
    <row r="409" spans="1:17" x14ac:dyDescent="0.2">
      <c r="A409" s="182"/>
      <c r="D409" s="198"/>
      <c r="E409" s="198"/>
      <c r="F409" s="198"/>
      <c r="G409" s="198"/>
      <c r="H409" s="198"/>
      <c r="I409" s="198"/>
      <c r="J409" s="198"/>
      <c r="K409" s="198"/>
      <c r="M409" s="187"/>
      <c r="N409" s="198"/>
      <c r="O409" s="198"/>
      <c r="P409" s="198"/>
      <c r="Q409" s="197"/>
    </row>
    <row r="410" spans="1:17" x14ac:dyDescent="0.2">
      <c r="A410" s="182"/>
      <c r="B410" s="181" t="s">
        <v>77</v>
      </c>
      <c r="C410" s="181" t="s">
        <v>1603</v>
      </c>
      <c r="D410" s="200"/>
      <c r="E410" s="186" t="s">
        <v>1602</v>
      </c>
      <c r="F410" s="186" t="s">
        <v>1602</v>
      </c>
      <c r="G410" s="186" t="s">
        <v>1602</v>
      </c>
      <c r="H410" s="186" t="s">
        <v>1602</v>
      </c>
      <c r="I410" s="186" t="s">
        <v>1602</v>
      </c>
      <c r="L410" s="182"/>
      <c r="M410" s="187"/>
      <c r="N410" s="198"/>
      <c r="O410" s="198"/>
      <c r="P410" s="184">
        <v>0</v>
      </c>
      <c r="Q410" s="197"/>
    </row>
    <row r="411" spans="1:17" x14ac:dyDescent="0.2">
      <c r="A411" s="204"/>
      <c r="E411" s="182"/>
      <c r="F411" s="182"/>
      <c r="G411" s="182"/>
      <c r="H411" s="182"/>
      <c r="I411" s="182"/>
      <c r="J411" s="187"/>
      <c r="K411" s="187"/>
      <c r="L411" s="182"/>
      <c r="M411" s="187"/>
      <c r="O411" s="182"/>
      <c r="P411" s="182"/>
      <c r="Q411" s="187"/>
    </row>
    <row r="412" spans="1:17" ht="15.75" x14ac:dyDescent="0.25">
      <c r="A412" s="134"/>
      <c r="B412" s="212"/>
      <c r="C412" s="212"/>
      <c r="D412" s="176"/>
      <c r="E412" s="241"/>
      <c r="F412" s="241"/>
      <c r="G412" s="241"/>
      <c r="H412" s="241"/>
      <c r="I412" s="241"/>
      <c r="J412" s="176"/>
      <c r="K412" s="176"/>
      <c r="L412" s="175"/>
      <c r="M412" s="241"/>
      <c r="N412" s="176"/>
      <c r="O412" s="175"/>
      <c r="P412" s="266"/>
      <c r="Q412" s="208"/>
    </row>
    <row r="413" spans="1:17" ht="15.75" x14ac:dyDescent="0.25">
      <c r="A413" s="50" t="s">
        <v>1601</v>
      </c>
      <c r="E413" s="187"/>
      <c r="F413" s="187"/>
      <c r="G413" s="187"/>
      <c r="H413" s="187"/>
      <c r="I413" s="187"/>
      <c r="J413" s="198" t="s">
        <v>9</v>
      </c>
      <c r="K413" s="198" t="s">
        <v>9</v>
      </c>
      <c r="L413" s="188" t="s">
        <v>1565</v>
      </c>
      <c r="M413" s="68" t="s">
        <v>9</v>
      </c>
      <c r="N413" s="22" t="s">
        <v>8</v>
      </c>
      <c r="O413" s="35">
        <v>45435</v>
      </c>
      <c r="P413" s="27"/>
      <c r="Q413" s="20" t="s">
        <v>7</v>
      </c>
    </row>
    <row r="414" spans="1:17" x14ac:dyDescent="0.2">
      <c r="A414" s="204"/>
      <c r="E414" s="187"/>
      <c r="F414" s="187"/>
      <c r="G414" s="187"/>
      <c r="H414" s="187"/>
      <c r="I414" s="187"/>
      <c r="J414" s="187"/>
      <c r="K414" s="187"/>
      <c r="L414" s="182"/>
      <c r="M414" s="187"/>
      <c r="N414" s="197"/>
      <c r="O414" s="187"/>
      <c r="P414" s="184"/>
      <c r="Q414" s="197"/>
    </row>
    <row r="415" spans="1:17" x14ac:dyDescent="0.2">
      <c r="A415" s="204"/>
      <c r="B415" s="168" t="s">
        <v>145</v>
      </c>
      <c r="C415" s="168" t="s">
        <v>1600</v>
      </c>
      <c r="E415" s="265" t="s">
        <v>1599</v>
      </c>
      <c r="F415" s="265" t="s">
        <v>1598</v>
      </c>
      <c r="G415" s="265" t="s">
        <v>1597</v>
      </c>
      <c r="H415" s="265" t="s">
        <v>1596</v>
      </c>
      <c r="I415" s="265">
        <v>2033.22</v>
      </c>
      <c r="J415" s="189"/>
      <c r="K415" s="189"/>
      <c r="L415" s="190"/>
      <c r="M415" s="189"/>
      <c r="N415" s="194"/>
      <c r="O415" s="189"/>
      <c r="P415" s="184"/>
      <c r="Q415" s="194"/>
    </row>
    <row r="416" spans="1:17" x14ac:dyDescent="0.2">
      <c r="A416" s="204"/>
      <c r="C416" s="168" t="s">
        <v>1595</v>
      </c>
      <c r="D416" s="197"/>
      <c r="E416" s="187"/>
      <c r="F416" s="187"/>
      <c r="G416" s="187"/>
      <c r="H416" s="187"/>
      <c r="I416" s="187"/>
      <c r="J416" s="187"/>
      <c r="K416" s="187"/>
      <c r="L416" s="182"/>
      <c r="M416" s="187"/>
      <c r="N416" s="197"/>
      <c r="O416" s="187"/>
      <c r="P416" s="184"/>
      <c r="Q416" s="197"/>
    </row>
    <row r="417" spans="1:17" x14ac:dyDescent="0.2">
      <c r="A417" s="204"/>
      <c r="D417" s="197"/>
      <c r="E417" s="187"/>
      <c r="F417" s="187"/>
      <c r="G417" s="187"/>
      <c r="H417" s="187"/>
      <c r="I417" s="187"/>
      <c r="J417" s="187"/>
      <c r="K417" s="187"/>
      <c r="L417" s="182"/>
      <c r="M417" s="187"/>
      <c r="N417" s="197"/>
      <c r="O417" s="187"/>
      <c r="P417" s="184"/>
      <c r="Q417" s="197"/>
    </row>
    <row r="418" spans="1:17" x14ac:dyDescent="0.2">
      <c r="A418" s="204"/>
      <c r="B418" s="168" t="s">
        <v>143</v>
      </c>
      <c r="C418" s="168" t="s">
        <v>1594</v>
      </c>
      <c r="D418" s="197"/>
      <c r="E418" s="264" t="s">
        <v>1593</v>
      </c>
      <c r="F418" s="264" t="s">
        <v>1592</v>
      </c>
      <c r="G418" s="264" t="s">
        <v>1591</v>
      </c>
      <c r="H418" s="264" t="s">
        <v>1590</v>
      </c>
      <c r="I418" s="264" t="s">
        <v>1589</v>
      </c>
      <c r="J418" s="187"/>
      <c r="K418" s="187"/>
      <c r="L418" s="182"/>
      <c r="M418" s="187"/>
      <c r="N418" s="197"/>
      <c r="O418" s="187"/>
      <c r="P418" s="187"/>
      <c r="Q418" s="197"/>
    </row>
    <row r="419" spans="1:17" x14ac:dyDescent="0.2">
      <c r="A419" s="204"/>
      <c r="D419" s="197"/>
      <c r="E419" s="187"/>
      <c r="F419" s="187"/>
      <c r="G419" s="187"/>
      <c r="H419" s="187"/>
      <c r="I419" s="187"/>
      <c r="J419" s="187"/>
      <c r="K419" s="187"/>
      <c r="L419" s="182"/>
      <c r="M419" s="187"/>
      <c r="N419" s="197"/>
      <c r="O419" s="187"/>
      <c r="P419" s="187"/>
      <c r="Q419" s="197"/>
    </row>
    <row r="420" spans="1:17" x14ac:dyDescent="0.2">
      <c r="A420" s="204"/>
      <c r="B420" s="168" t="s">
        <v>139</v>
      </c>
      <c r="C420" s="168" t="s">
        <v>815</v>
      </c>
      <c r="D420" s="197"/>
      <c r="E420" s="264" t="s">
        <v>1588</v>
      </c>
      <c r="F420" s="264" t="s">
        <v>1587</v>
      </c>
      <c r="G420" s="264" t="s">
        <v>1586</v>
      </c>
      <c r="H420" s="264" t="s">
        <v>1585</v>
      </c>
      <c r="I420" s="264" t="s">
        <v>1584</v>
      </c>
      <c r="J420" s="187"/>
      <c r="K420" s="187"/>
      <c r="L420" s="182"/>
      <c r="M420" s="187"/>
      <c r="N420" s="197"/>
      <c r="O420" s="187"/>
      <c r="P420" s="187"/>
      <c r="Q420" s="197"/>
    </row>
    <row r="421" spans="1:17" x14ac:dyDescent="0.2">
      <c r="A421" s="204"/>
      <c r="D421" s="197"/>
      <c r="E421" s="187"/>
      <c r="F421" s="187"/>
      <c r="G421" s="187"/>
      <c r="H421" s="187"/>
      <c r="I421" s="187"/>
      <c r="J421" s="187"/>
      <c r="K421" s="187"/>
      <c r="L421" s="182"/>
      <c r="M421" s="187"/>
      <c r="N421" s="197"/>
      <c r="O421" s="187"/>
      <c r="P421" s="187"/>
      <c r="Q421" s="197"/>
    </row>
    <row r="422" spans="1:17" x14ac:dyDescent="0.2">
      <c r="A422" s="204"/>
      <c r="B422" s="168" t="s">
        <v>121</v>
      </c>
      <c r="C422" s="168" t="s">
        <v>1583</v>
      </c>
      <c r="D422" s="197"/>
      <c r="E422" s="187"/>
      <c r="F422" s="187"/>
      <c r="G422" s="187"/>
      <c r="H422" s="187"/>
      <c r="I422" s="187"/>
      <c r="J422" s="187"/>
      <c r="K422" s="187"/>
      <c r="L422" s="182"/>
      <c r="M422" s="187"/>
      <c r="N422" s="197"/>
      <c r="O422" s="187"/>
      <c r="P422" s="187"/>
      <c r="Q422" s="197"/>
    </row>
    <row r="423" spans="1:17" x14ac:dyDescent="0.2">
      <c r="A423" s="204"/>
      <c r="D423" s="197"/>
      <c r="E423" s="187"/>
      <c r="F423" s="187"/>
      <c r="G423" s="187"/>
      <c r="H423" s="187"/>
      <c r="I423" s="187"/>
      <c r="J423" s="187"/>
      <c r="K423" s="187"/>
      <c r="L423" s="182"/>
      <c r="M423" s="187"/>
      <c r="N423" s="197"/>
      <c r="O423" s="187"/>
      <c r="P423" s="187"/>
      <c r="Q423" s="197"/>
    </row>
    <row r="424" spans="1:17" x14ac:dyDescent="0.2">
      <c r="A424" s="204"/>
      <c r="C424" s="168" t="s">
        <v>6</v>
      </c>
      <c r="D424" s="197" t="s">
        <v>1582</v>
      </c>
      <c r="E424" s="189" t="s">
        <v>1581</v>
      </c>
      <c r="F424" s="189" t="s">
        <v>1580</v>
      </c>
      <c r="G424" s="189" t="s">
        <v>1579</v>
      </c>
      <c r="H424" s="189" t="s">
        <v>1578</v>
      </c>
      <c r="I424" s="189" t="s">
        <v>1577</v>
      </c>
      <c r="J424" s="187"/>
      <c r="K424" s="187"/>
      <c r="L424" s="182"/>
      <c r="M424" s="187"/>
      <c r="N424" s="197"/>
      <c r="O424" s="187"/>
      <c r="P424" s="187"/>
      <c r="Q424" s="197"/>
    </row>
    <row r="425" spans="1:17" x14ac:dyDescent="0.2">
      <c r="A425" s="204"/>
      <c r="E425" s="187"/>
      <c r="F425" s="187"/>
      <c r="G425" s="187"/>
      <c r="H425" s="187"/>
      <c r="I425" s="187"/>
      <c r="J425" s="187"/>
      <c r="K425" s="187"/>
      <c r="L425" s="182"/>
      <c r="M425" s="187"/>
      <c r="N425" s="197"/>
      <c r="O425" s="187"/>
      <c r="P425" s="187"/>
      <c r="Q425" s="197"/>
    </row>
    <row r="426" spans="1:17" x14ac:dyDescent="0.2">
      <c r="A426" s="204"/>
      <c r="D426" s="197"/>
      <c r="E426" s="187"/>
      <c r="F426" s="187"/>
      <c r="G426" s="187"/>
      <c r="H426" s="187"/>
      <c r="I426" s="187"/>
      <c r="J426" s="187"/>
      <c r="K426" s="187"/>
      <c r="L426" s="182"/>
      <c r="M426" s="187"/>
      <c r="N426" s="197"/>
      <c r="O426" s="187"/>
      <c r="P426" s="187"/>
      <c r="Q426" s="197"/>
    </row>
    <row r="427" spans="1:17" x14ac:dyDescent="0.2">
      <c r="A427" s="204"/>
      <c r="C427" s="168" t="s">
        <v>3</v>
      </c>
      <c r="D427" s="197" t="s">
        <v>1576</v>
      </c>
      <c r="E427" s="187"/>
      <c r="F427" s="187"/>
      <c r="G427" s="187"/>
      <c r="H427" s="187"/>
      <c r="I427" s="187"/>
      <c r="J427" s="187"/>
      <c r="K427" s="187"/>
      <c r="L427" s="182"/>
      <c r="M427" s="68" t="s">
        <v>9</v>
      </c>
      <c r="N427" s="185" t="s">
        <v>1565</v>
      </c>
      <c r="O427" s="225">
        <v>38576</v>
      </c>
      <c r="P427" s="184">
        <v>1</v>
      </c>
      <c r="Q427" s="194" t="s">
        <v>1564</v>
      </c>
    </row>
    <row r="428" spans="1:17" x14ac:dyDescent="0.2">
      <c r="A428" s="204"/>
      <c r="D428" s="197" t="s">
        <v>1575</v>
      </c>
      <c r="E428" s="189" t="s">
        <v>1574</v>
      </c>
      <c r="F428" s="189" t="s">
        <v>1574</v>
      </c>
      <c r="G428" s="189" t="s">
        <v>1574</v>
      </c>
      <c r="H428" s="189" t="s">
        <v>1574</v>
      </c>
      <c r="I428" s="189" t="s">
        <v>1574</v>
      </c>
      <c r="J428" s="187"/>
      <c r="K428" s="187"/>
      <c r="L428" s="182"/>
      <c r="M428" s="187"/>
      <c r="N428" s="197"/>
      <c r="O428" s="187"/>
      <c r="P428" s="187"/>
      <c r="Q428" s="197"/>
    </row>
    <row r="429" spans="1:17" x14ac:dyDescent="0.2">
      <c r="A429" s="204"/>
      <c r="D429" s="197"/>
      <c r="E429" s="187"/>
      <c r="F429" s="187"/>
      <c r="G429" s="187"/>
      <c r="H429" s="187"/>
      <c r="I429" s="187"/>
      <c r="J429" s="187"/>
      <c r="K429" s="187"/>
      <c r="L429" s="182"/>
      <c r="M429" s="187"/>
      <c r="N429" s="197"/>
      <c r="O429" s="187"/>
      <c r="P429" s="187"/>
      <c r="Q429" s="197"/>
    </row>
    <row r="430" spans="1:17" x14ac:dyDescent="0.2">
      <c r="A430" s="204"/>
      <c r="B430" s="168" t="s">
        <v>116</v>
      </c>
      <c r="C430" s="168" t="s">
        <v>1573</v>
      </c>
      <c r="D430" s="197"/>
      <c r="E430" s="264" t="s">
        <v>1572</v>
      </c>
      <c r="F430" s="264" t="s">
        <v>1571</v>
      </c>
      <c r="G430" s="264" t="s">
        <v>1570</v>
      </c>
      <c r="H430" s="264" t="s">
        <v>1569</v>
      </c>
      <c r="I430" s="264" t="s">
        <v>1568</v>
      </c>
      <c r="J430" s="187"/>
      <c r="K430" s="187"/>
      <c r="L430" s="182"/>
      <c r="M430" s="68" t="s">
        <v>9</v>
      </c>
      <c r="N430" s="22" t="s">
        <v>8</v>
      </c>
      <c r="O430" s="35">
        <v>45435</v>
      </c>
      <c r="P430" s="27"/>
      <c r="Q430" s="20" t="s">
        <v>7</v>
      </c>
    </row>
    <row r="431" spans="1:17" x14ac:dyDescent="0.2">
      <c r="A431" s="204"/>
      <c r="D431" s="197"/>
      <c r="E431" s="187"/>
      <c r="F431" s="187"/>
      <c r="G431" s="187"/>
      <c r="H431" s="187"/>
      <c r="I431" s="187"/>
      <c r="J431" s="187"/>
      <c r="K431" s="187"/>
      <c r="L431" s="182"/>
      <c r="M431" s="187"/>
      <c r="N431" s="197"/>
      <c r="O431" s="187"/>
      <c r="P431" s="187"/>
      <c r="Q431" s="197"/>
    </row>
    <row r="432" spans="1:17" x14ac:dyDescent="0.2">
      <c r="A432" s="204"/>
      <c r="D432" s="197"/>
      <c r="E432" s="187"/>
      <c r="F432" s="187"/>
      <c r="G432" s="187"/>
      <c r="H432" s="187"/>
      <c r="I432" s="187"/>
      <c r="J432" s="187"/>
      <c r="K432" s="187"/>
      <c r="L432" s="182"/>
      <c r="M432" s="187"/>
      <c r="N432" s="197"/>
      <c r="O432" s="187"/>
      <c r="P432" s="187"/>
      <c r="Q432" s="197"/>
    </row>
    <row r="433" spans="1:17" x14ac:dyDescent="0.2">
      <c r="A433" s="204"/>
      <c r="D433" s="197"/>
      <c r="E433" s="187"/>
      <c r="F433" s="187"/>
      <c r="G433" s="187"/>
      <c r="H433" s="187"/>
      <c r="I433" s="187"/>
      <c r="J433" s="187"/>
      <c r="K433" s="187"/>
      <c r="L433" s="182"/>
      <c r="M433" s="187"/>
      <c r="N433" s="197"/>
      <c r="O433" s="187"/>
      <c r="P433" s="187"/>
      <c r="Q433" s="197"/>
    </row>
    <row r="434" spans="1:17" ht="15.75" x14ac:dyDescent="0.25">
      <c r="A434" s="50" t="s">
        <v>1567</v>
      </c>
      <c r="D434" s="197"/>
      <c r="E434" s="187"/>
      <c r="F434" s="187"/>
      <c r="G434" s="187"/>
      <c r="H434" s="187"/>
      <c r="I434" s="187"/>
      <c r="J434" s="187"/>
      <c r="K434" s="187"/>
      <c r="L434" s="7"/>
      <c r="M434" s="192"/>
      <c r="N434" s="263"/>
      <c r="O434" s="187"/>
      <c r="P434" s="187"/>
      <c r="Q434" s="187"/>
    </row>
    <row r="435" spans="1:17" x14ac:dyDescent="0.2">
      <c r="A435" s="204"/>
      <c r="D435" s="197"/>
      <c r="E435" s="187"/>
      <c r="F435" s="187"/>
      <c r="G435" s="187"/>
      <c r="H435" s="187"/>
      <c r="I435" s="187"/>
      <c r="J435" s="187"/>
      <c r="K435" s="187"/>
      <c r="L435" s="7"/>
      <c r="M435" s="192"/>
      <c r="N435" s="263"/>
      <c r="O435" s="187"/>
      <c r="P435" s="187"/>
      <c r="Q435" s="187"/>
    </row>
    <row r="436" spans="1:17" x14ac:dyDescent="0.2">
      <c r="A436" s="204"/>
      <c r="B436" s="168" t="s">
        <v>1566</v>
      </c>
      <c r="D436" s="197"/>
      <c r="E436" s="178">
        <v>18.5</v>
      </c>
      <c r="F436" s="178">
        <v>18.5</v>
      </c>
      <c r="G436" s="178">
        <v>18.5</v>
      </c>
      <c r="H436" s="178">
        <v>18.5</v>
      </c>
      <c r="I436" s="178">
        <v>18.5</v>
      </c>
      <c r="J436" s="185" t="s">
        <v>9</v>
      </c>
      <c r="K436" s="185" t="s">
        <v>9</v>
      </c>
      <c r="L436" s="188" t="s">
        <v>1565</v>
      </c>
      <c r="M436" s="189"/>
      <c r="N436" s="185" t="s">
        <v>1565</v>
      </c>
      <c r="O436" s="225">
        <v>38576</v>
      </c>
      <c r="P436" s="203">
        <v>1</v>
      </c>
      <c r="Q436" s="189" t="s">
        <v>1564</v>
      </c>
    </row>
    <row r="437" spans="1:17" x14ac:dyDescent="0.2">
      <c r="A437" s="204"/>
      <c r="D437" s="197"/>
      <c r="E437" s="187"/>
      <c r="F437" s="187"/>
      <c r="G437" s="187"/>
      <c r="H437" s="187"/>
      <c r="I437" s="187"/>
      <c r="J437" s="187"/>
      <c r="K437" s="187"/>
      <c r="L437" s="182"/>
      <c r="M437" s="187"/>
      <c r="N437" s="197"/>
      <c r="O437" s="197"/>
      <c r="Q437" s="187"/>
    </row>
    <row r="438" spans="1:17" x14ac:dyDescent="0.2">
      <c r="A438" s="204"/>
      <c r="D438" s="197"/>
      <c r="E438" s="187"/>
      <c r="F438" s="187"/>
      <c r="G438" s="187"/>
      <c r="H438" s="187"/>
      <c r="I438" s="187"/>
      <c r="J438" s="187"/>
      <c r="K438" s="187"/>
      <c r="L438" s="182"/>
      <c r="M438" s="187"/>
      <c r="N438" s="197"/>
      <c r="O438" s="197"/>
      <c r="Q438" s="187"/>
    </row>
    <row r="439" spans="1:17" x14ac:dyDescent="0.2">
      <c r="A439" s="204"/>
      <c r="D439" s="197"/>
      <c r="E439" s="187"/>
      <c r="F439" s="187"/>
      <c r="G439" s="187"/>
      <c r="H439" s="187"/>
      <c r="I439" s="187"/>
      <c r="J439" s="187"/>
      <c r="K439" s="187"/>
      <c r="L439" s="182"/>
      <c r="M439" s="187"/>
      <c r="N439" s="197"/>
      <c r="O439" s="197"/>
      <c r="Q439" s="187"/>
    </row>
    <row r="440" spans="1:17" x14ac:dyDescent="0.2">
      <c r="A440" s="213"/>
      <c r="B440" s="212"/>
      <c r="C440" s="212"/>
      <c r="D440" s="208"/>
      <c r="E440" s="241"/>
      <c r="F440" s="241"/>
      <c r="G440" s="241"/>
      <c r="H440" s="241"/>
      <c r="I440" s="241"/>
      <c r="J440" s="241"/>
      <c r="K440" s="241"/>
      <c r="L440" s="175"/>
      <c r="M440" s="241"/>
      <c r="N440" s="208"/>
      <c r="O440" s="208"/>
      <c r="P440" s="176"/>
      <c r="Q440" s="241"/>
    </row>
  </sheetData>
  <mergeCells count="1">
    <mergeCell ref="A7:D7"/>
  </mergeCells>
  <pageMargins left="0.5" right="0.25" top="1" bottom="0.73" header="0.5" footer="0.5"/>
  <pageSetup scale="57" firstPageNumber="28" orientation="portrait" useFirstPageNumber="1" r:id="rId1"/>
  <headerFooter alignWithMargins="0">
    <oddFooter>&amp;L&amp;10Rounded to nearest $0.50 for amounts less than $500.00 and rounded to nearest $1.00 for amounts $500.00 and greater.
&amp;D&amp;C&amp;Pof 36</oddFooter>
  </headerFooter>
  <rowBreaks count="8" manualBreakCount="8">
    <brk id="45" max="11" man="1"/>
    <brk id="102" max="11" man="1"/>
    <brk id="127" max="11" man="1"/>
    <brk id="166" max="11" man="1"/>
    <brk id="223" max="11" man="1"/>
    <brk id="262" max="11" man="1"/>
    <brk id="332" max="11" man="1"/>
    <brk id="40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MSF2500-10 </vt:lpstr>
      <vt:lpstr>MSF2500.11-50  </vt:lpstr>
      <vt:lpstr>MSF2500.70-87 </vt:lpstr>
      <vt:lpstr>'MSF2500.11-50  '!Print_Area</vt:lpstr>
      <vt:lpstr>'MSF2500.70-87 '!Print_Area</vt:lpstr>
      <vt:lpstr>'MSF2500-10 '!Print_Area</vt:lpstr>
      <vt:lpstr>'MSF2500.11-50  '!Print_Titles</vt:lpstr>
      <vt:lpstr>'MSF2500.70-87 '!Print_Titles</vt:lpstr>
      <vt:lpstr>'MSF2500-10 '!Print_Titles</vt:lpstr>
    </vt:vector>
  </TitlesOfParts>
  <Company>County of Fresno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Lujan, Amanda</dc:creator>
  <cp:lastModifiedBy>Lujan, Amanda</cp:lastModifiedBy>
  <dcterms:created xsi:type="dcterms:W3CDTF">2026-04-16T18:18:08Z</dcterms:created>
  <dcterms:modified xsi:type="dcterms:W3CDTF">2026-04-16T18:19:08Z</dcterms:modified>
</cp:coreProperties>
</file>